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lanta\Desktop\KK\ataskaitos\"/>
    </mc:Choice>
  </mc:AlternateContent>
  <bookViews>
    <workbookView xWindow="0" yWindow="0" windowWidth="28800" windowHeight="12300" activeTab="1"/>
  </bookViews>
  <sheets>
    <sheet name="Lapas1" sheetId="1" r:id="rId1"/>
    <sheet name="Lapas (2)"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8" i="3" l="1"/>
  <c r="V8" i="1" l="1"/>
</calcChain>
</file>

<file path=xl/sharedStrings.xml><?xml version="1.0" encoding="utf-8"?>
<sst xmlns="http://schemas.openxmlformats.org/spreadsheetml/2006/main" count="122" uniqueCount="46">
  <si>
    <t>Mokyklos pavadinimas</t>
  </si>
  <si>
    <t>Skirtos kokybės krepešelio lėšos, EUR</t>
  </si>
  <si>
    <t>Ugdymo(si) procesas, įvykdytos veiklos</t>
  </si>
  <si>
    <t>Suplanuota panaudoti lėšų, EUR</t>
  </si>
  <si>
    <t>Dalis nuo skirtų lėšų , %</t>
  </si>
  <si>
    <t>Panaudotos lėšos, EUR iki 2022 03 31</t>
  </si>
  <si>
    <t>Panaudotos lėšos, EUR iki 2022 05 31</t>
  </si>
  <si>
    <t xml:space="preserve">Suplanuota panaudoti lėšų, EUR </t>
  </si>
  <si>
    <t>Ugdymosi aplinka, įvykdytos veiklos</t>
  </si>
  <si>
    <t>Suplanuota panaudoti lėšų</t>
  </si>
  <si>
    <t>Bendruomenė, įvykdytos veiklos</t>
  </si>
  <si>
    <t>Ypatumai/ Problematika</t>
  </si>
  <si>
    <t xml:space="preserve">Rokiškio Juozo Tumo-Vaižganto gimnazija
</t>
  </si>
  <si>
    <t xml:space="preserve">157 988 </t>
  </si>
  <si>
    <r>
      <t>1.4. Gamtos mokslų praktinių darbų 
sistemingas ir nuolatinis vykdymas 
pamokose.</t>
    </r>
    <r>
      <rPr>
        <sz val="10"/>
        <color theme="8"/>
        <rFont val="Times New Roman"/>
        <family val="1"/>
        <charset val="186"/>
      </rPr>
      <t xml:space="preserve"> Vyksta nuolat.</t>
    </r>
  </si>
  <si>
    <r>
      <t xml:space="preserve">1.5. Mokytojų skaitmeninio raštingumo tobulinimas įgyvendinant šiuolaikinį ugdymo turinį.                                                         </t>
    </r>
    <r>
      <rPr>
        <sz val="10"/>
        <color rgb="FFFF0000"/>
        <rFont val="Times New Roman"/>
        <family val="1"/>
        <charset val="186"/>
      </rPr>
      <t xml:space="preserve">    Vasario mėn. Ilgalaikės programos „Mokytojų skaitmeninio raštingumo tobulinimas įgyvendinimas šiuolaikinį ugdymo turinį “Modulis Office 365 įrankių panaudojimas pamokose”: Forms, Sway, Power Point ir kt.
Kovo mėn. vyko ilgalikės programos Modulis Microsoft Exel.         Vedė mokytojos: 
J. Matiukaitė, Rokiškio Juozo Tumo-Vaižganto gimnazijos informacinių technologijų mokytoja
I. Laužadienė, Rokiškio Juozo Tumo-Vaižganto gimnazijos anglų kalbos mokytoja
</t>
    </r>
  </si>
  <si>
    <r>
      <t xml:space="preserve">1.7. Skaitmeninių išteklių (mokymo priemonių) naudojimas  pamokose įgyvendinant šiuolaikinį ugdymo turinį. </t>
    </r>
    <r>
      <rPr>
        <sz val="10"/>
        <color theme="8"/>
        <rFont val="Times New Roman"/>
        <family val="1"/>
        <charset val="186"/>
      </rPr>
      <t>Vyksta nuolat.</t>
    </r>
  </si>
  <si>
    <r>
      <t xml:space="preserve">2.5. Socialinio ir emocinio ugdymo LIONS QUEST programos ,,Raktai į sėkmę“ įgyvendinama gimnazijos I- II klasėse. </t>
    </r>
    <r>
      <rPr>
        <sz val="10"/>
        <color rgb="FFFF0000"/>
        <rFont val="Times New Roman"/>
        <family val="1"/>
        <charset val="186"/>
      </rPr>
      <t>Veiklos integruotos į klasių vadovų veiklą.</t>
    </r>
  </si>
  <si>
    <t>2.6.  Mokinių mokymosi poreikiams tenkinti gimnazijos ugdymo plane skiriamos papildomos pamokos.</t>
  </si>
  <si>
    <t>Panaudotos lėšos, EUR iki 2022 10 31</t>
  </si>
  <si>
    <t>Dėl pasikeitusių atsakingų asmenų dalis viešųjų pirkimų įvykdyti balandžio-gegužės mėn. pagal atskirą prašymą (1.1 veikla)</t>
  </si>
  <si>
    <r>
      <t xml:space="preserve">2.1. ,,Romuvos“ padalinio III aukšte (prie psichologo kabineto) įrengiama relaksacinė/ poilsio 
ir susikaupimo erdvė.     </t>
    </r>
    <r>
      <rPr>
        <sz val="10"/>
        <color rgb="FFFF0000"/>
        <rFont val="Times New Roman"/>
        <family val="1"/>
        <charset val="186"/>
      </rPr>
      <t xml:space="preserve">2022-03-23 atliktas reglainerių pirkimas už 1040 eur. 2022-03-30 atliktas minkštasuolių pirkimas už 2831,40 eur, 2022-03-29 atliktas roletų pirkimas už 1440 eur. </t>
    </r>
    <r>
      <rPr>
        <sz val="10"/>
        <color theme="8"/>
        <rFont val="Times New Roman"/>
        <family val="1"/>
        <charset val="186"/>
      </rPr>
      <t>2022-05 erdvėje pakabinti roletai, sustatyti minkštasuoliai. Vyksta užsiėmimai.
S</t>
    </r>
    <r>
      <rPr>
        <sz val="10"/>
        <color rgb="FF00B050"/>
        <rFont val="Times New Roman"/>
        <family val="1"/>
        <charset val="186"/>
      </rPr>
      <t>utaupytos lėšos perkeltos į kitas veiklas (2022-10-11 direkt. įsak. Nr.314a patvirtintas MVTP tikslinimas Nr.1)</t>
    </r>
  </si>
  <si>
    <t>lėšos 2022-02-02</t>
  </si>
  <si>
    <t>18,252,7</t>
  </si>
  <si>
    <r>
      <t>2.8. Mokytojų konsultantų pagalba mokiniams.</t>
    </r>
    <r>
      <rPr>
        <sz val="10"/>
        <color theme="8"/>
        <rFont val="Times New Roman"/>
        <family val="1"/>
        <charset val="186"/>
      </rPr>
      <t xml:space="preserve"> Išmokėtas darbo užmokestis mokytojams konsultantams balandžio mėn. 2924,61, išmokėtas darbo užmokestis mokytojams konsultantams gegužės mėn. - 2924,61.
</t>
    </r>
    <r>
      <rPr>
        <sz val="10"/>
        <color rgb="FF00B050"/>
        <rFont val="Times New Roman"/>
        <family val="1"/>
        <charset val="186"/>
      </rPr>
      <t>Nuo 2022 m. rugsėjo tęsiama mokytojų konsultantų veikla</t>
    </r>
  </si>
  <si>
    <r>
      <t>2.7. Mokinių konsultavimas.</t>
    </r>
    <r>
      <rPr>
        <sz val="10"/>
        <color rgb="FFFF0000"/>
        <rFont val="Times New Roman"/>
        <family val="1"/>
        <charset val="186"/>
      </rPr>
      <t xml:space="preserve"> 
Nuo kovo 1 d. iš MK lėšų skirta 
chemijos ir matematikos 
konsultacijoms  4 sav. valandos.</t>
    </r>
    <r>
      <rPr>
        <sz val="10"/>
        <color rgb="FF00B050"/>
        <rFont val="Times New Roman"/>
        <family val="1"/>
        <charset val="186"/>
      </rPr>
      <t xml:space="preserve"> 
</t>
    </r>
    <r>
      <rPr>
        <sz val="10"/>
        <color theme="8" tint="-0.249977111117893"/>
        <rFont val="Times New Roman"/>
        <family val="1"/>
        <charset val="186"/>
      </rPr>
      <t xml:space="preserve">Nuo gegužės  2 d. iš MK skirta 
lėšų  biologijos konsultacijoms 12 val.
</t>
    </r>
    <r>
      <rPr>
        <sz val="10"/>
        <color rgb="FF00B050"/>
        <rFont val="Times New Roman"/>
        <family val="1"/>
        <charset val="186"/>
      </rPr>
      <t>Nuo 2022 m. rugsėjo 2022-2023 m. m. GUP skirtos konsultacijos visiems dalykams (išsk. dorinį ir fizinį ugd.)</t>
    </r>
    <r>
      <rPr>
        <sz val="10"/>
        <color theme="8" tint="-0.249977111117893"/>
        <rFont val="Times New Roman"/>
        <family val="1"/>
        <charset val="186"/>
      </rPr>
      <t xml:space="preserve">
</t>
    </r>
  </si>
  <si>
    <r>
      <t xml:space="preserve">1.1. Senųjų rūmų padalinyje  įrengta gamtos mokslų (biologijos ir chemijos) laboratorija.       </t>
    </r>
    <r>
      <rPr>
        <sz val="10"/>
        <color rgb="FFFF0000"/>
        <rFont val="Times New Roman"/>
        <family val="1"/>
        <charset val="186"/>
      </rPr>
      <t xml:space="preserve">Nespėta įvykdyti pirkimų kovo mėnesį, dėl pirkimus vykdančių darbuotojų pasikeitimo. Atlikti darbai: paruošta laboratorijos baldų techninė specifikacija, planuojami kabineto remonto ir pritaikymo laboratorijai darbai. </t>
    </r>
    <r>
      <rPr>
        <sz val="10"/>
        <color theme="8"/>
        <rFont val="Times New Roman"/>
        <family val="1"/>
        <charset val="186"/>
      </rPr>
      <t xml:space="preserve">Nupirkti laboratoriniai baldai, įranga planuojama atvežti ir sumontuoti 2022 m. lapkričio mėn. </t>
    </r>
  </si>
  <si>
    <r>
      <t xml:space="preserve">1.3. Gamtos mokslų tyrimų ir ilgalaikių projektų vykdymas kitose aplinkose naudojant mobilius tyrimo priemonių rinkinius. 
</t>
    </r>
    <r>
      <rPr>
        <sz val="10"/>
        <color rgb="FFFF0000"/>
        <rFont val="Times New Roman"/>
        <family val="1"/>
        <charset val="186"/>
      </rPr>
      <t xml:space="preserve">Pirkimas įvykdytas 2022-03-30 už 5100 eur. 
</t>
    </r>
    <r>
      <rPr>
        <sz val="10"/>
        <color theme="8"/>
        <rFont val="Times New Roman"/>
        <family val="1"/>
        <charset val="186"/>
      </rPr>
      <t>Gamtos mokslų mobilūs rinkiniai atiduoti fizikos mokytojams. Birželio 1-10 d. atliekami Laukupės upelio eko sistemos vandens ir dirvožemio tyrimai (dalyvaujas 2 chemijos mokytojos+1 fizikos), tyrimuose dalyvauja 95 proc.mokinių.</t>
    </r>
  </si>
  <si>
    <r>
      <t xml:space="preserve"> 1.6. Mokymo(si) aplinkos pagerinimas, aprūpinant kabinetus šiuolaikinėmis mokymo priemonėmis ir apmokant mokytojus darbui su nauja įranga. 
</t>
    </r>
    <r>
      <rPr>
        <sz val="10"/>
        <color rgb="FFFF0000"/>
        <rFont val="Times New Roman"/>
        <family val="1"/>
        <charset val="186"/>
      </rPr>
      <t xml:space="preserve">2022-03-29 įvykdytas pirkimas interaktyviems ekranams už 23800 eur, 2022-03-23 įvykdytas pirkimas konferencinei įrangai už 1590,91 eur. 2022-03-16 įvykdytas pirkimas skaitmeniniams televizoriams už 2244,20 eur. 
</t>
    </r>
    <r>
      <rPr>
        <sz val="10"/>
        <color rgb="FF00B050"/>
        <rFont val="Times New Roman"/>
        <family val="1"/>
        <charset val="186"/>
      </rPr>
      <t>7 intearaktyvūs ekranai sumontuoti rugsėjo mėn. gavus tinkamus laikyklius, spalio 6 d. pardavėjo lėšomis vyko 3 akad. val. mokymai mokytojams, kaip  naudotis ekranais. Konferencinė įranga sumontuota abiejų padalinių anglų k. kabinetuose. Skaitmeniniai televizoriai sumontuoti "Romuvos" padalinio paskirtuose lituanistų kabinetuose.</t>
    </r>
  </si>
  <si>
    <t>lėšos 2022-10-11 po tikslinimo</t>
  </si>
  <si>
    <r>
      <t xml:space="preserve">Dėl pasikeitusių atsakingų asmenų dalis viešųjų pirkimų įvykdyti balandžio-gegužės mėn. pagal atskirą prašymą (1.2 veikla)
</t>
    </r>
    <r>
      <rPr>
        <sz val="10"/>
        <color rgb="FF00B050"/>
        <rFont val="Times New Roman"/>
        <family val="1"/>
        <charset val="186"/>
      </rPr>
      <t>Suskaičiavus sutaupytas lėšas 2022 m. IV ketv. bus vykdomi papildomi viešieji pirkimai už 1454,23 Eur (1.2., 2.2. veiklos) (2022-10-11 direkt. įsak. Nr.314a patvirtintas MVTP tikslinimas Nr.1)</t>
    </r>
  </si>
  <si>
    <t>Suskaičiavus sutaupytas lėšas 
2022 m. IV ketv. bus vykdomi papildomi viešieji pirkimai už 2000 Eur (2.3. veikla) (2022-10-11 direkt. įsak. Nr.314a patvirtintas MVTP tikslinimas Nr.1)</t>
  </si>
  <si>
    <t>Panaudotos lėšos, EUR iki 2022 12 31</t>
  </si>
  <si>
    <t>Pagalba mokiniui, mokytojui, įvykdytos veiklos</t>
  </si>
  <si>
    <r>
      <t>2.4. Geros savijautos programų 
įgyvendinimas.</t>
    </r>
    <r>
      <rPr>
        <sz val="10"/>
        <color theme="8"/>
        <rFont val="Times New Roman"/>
        <family val="1"/>
        <charset val="186"/>
      </rPr>
      <t xml:space="preserve"> Įvyko 11 "Geros savijautos programos užsiėmimų  (I, II, IV-ų klasių mokiniams). 6 klasėms užsiėmimai suplanuoti 2022 m. rugsėjo mėn. - </t>
    </r>
    <r>
      <rPr>
        <sz val="10"/>
        <color rgb="FF00B050"/>
        <rFont val="Times New Roman"/>
        <family val="1"/>
        <charset val="186"/>
      </rPr>
      <t>įvyko</t>
    </r>
  </si>
  <si>
    <r>
      <t xml:space="preserve">2.2. Relaksacinės/ poilsio ir susikaupimo erdvės įveiklinimas su metodinėmis priemonėmis psichologui ir klasių vadovams. </t>
    </r>
    <r>
      <rPr>
        <sz val="10"/>
        <color rgb="FFFF0000"/>
        <rFont val="Times New Roman"/>
        <family val="1"/>
        <charset val="186"/>
      </rPr>
      <t xml:space="preserve">Neatlikti viešieji pirkimai, nes pabrango prekės, todėl nebetelpama į susiplanuotą pirkimų vertę. Galutinai suskaičiavus sutaupytas lėšas, bus prašoma perkelti jas į trūkstamų lėšų eilutes. </t>
    </r>
    <r>
      <rPr>
        <sz val="10"/>
        <color theme="8"/>
        <rFont val="Times New Roman"/>
        <family val="1"/>
        <charset val="186"/>
      </rPr>
      <t xml:space="preserve">Suskaičiavus sutaupytas lėšas 2022 m. IV ketv. bus perkamos priemonės psichologui, kl.vadovams; </t>
    </r>
    <r>
      <rPr>
        <sz val="10"/>
        <color rgb="FFFF0000"/>
        <rFont val="Times New Roman"/>
        <family val="1"/>
        <charset val="186"/>
      </rPr>
      <t xml:space="preserve">papildomai skirta </t>
    </r>
    <r>
      <rPr>
        <b/>
        <sz val="10"/>
        <color rgb="FFFF0000"/>
        <rFont val="Times New Roman"/>
        <family val="1"/>
        <charset val="186"/>
      </rPr>
      <t>290 Eur</t>
    </r>
    <r>
      <rPr>
        <sz val="10"/>
        <color theme="8"/>
        <rFont val="Times New Roman"/>
        <family val="1"/>
        <charset val="186"/>
      </rPr>
      <t xml:space="preserve"> (2022-10-11 direkt. įsak. Nr.314a patvirtintas MVTP tikslinimas Nr.1)
</t>
    </r>
    <r>
      <rPr>
        <sz val="10"/>
        <color theme="8" tint="-0.499984740745262"/>
        <rFont val="Times New Roman"/>
        <family val="1"/>
        <charset val="186"/>
      </rPr>
      <t xml:space="preserve">IV ketv. priemonės įsigytos, pradėtos naudoti; </t>
    </r>
    <r>
      <rPr>
        <b/>
        <u/>
        <sz val="10"/>
        <color rgb="FFFF0066"/>
        <rFont val="Times New Roman"/>
        <family val="1"/>
        <charset val="186"/>
      </rPr>
      <t>sutaupyta 4,1 Eur</t>
    </r>
  </si>
  <si>
    <r>
      <t xml:space="preserve">2.3. Senųjų rūmų padalinyje įrengta poilsio ir susikaupimo erdvė. 
</t>
    </r>
    <r>
      <rPr>
        <sz val="10"/>
        <color rgb="FFFF0000"/>
        <rFont val="Times New Roman"/>
        <family val="1"/>
        <charset val="186"/>
      </rPr>
      <t xml:space="preserve">Pradėta įgyvendinti - skirtos patalpos. </t>
    </r>
    <r>
      <rPr>
        <sz val="10"/>
        <color theme="8"/>
        <rFont val="Times New Roman"/>
        <family val="1"/>
        <charset val="186"/>
      </rPr>
      <t xml:space="preserve">Mokiniai leidžia laiką pertraukų metu.
</t>
    </r>
    <r>
      <rPr>
        <sz val="10"/>
        <color rgb="FF00B050"/>
        <rFont val="Times New Roman"/>
        <family val="1"/>
        <charset val="186"/>
      </rPr>
      <t>Suskaičiavus sutaupytas lėšas 2022 m. IV ketv. bus perkami moduliniai minštasuoliai mokinių poilsiui,</t>
    </r>
    <r>
      <rPr>
        <b/>
        <sz val="10"/>
        <color rgb="FFFF0000"/>
        <rFont val="Times New Roman"/>
        <family val="1"/>
        <charset val="186"/>
      </rPr>
      <t xml:space="preserve"> skirta 2000 Eur</t>
    </r>
    <r>
      <rPr>
        <sz val="10"/>
        <color rgb="FF00B050"/>
        <rFont val="Times New Roman"/>
        <family val="1"/>
        <charset val="186"/>
      </rPr>
      <t xml:space="preserve"> (2022-10-11 direkt. įsak. Nr.314a patvirtintas MVTP tikslinimas Nr.1)
</t>
    </r>
    <r>
      <rPr>
        <sz val="10"/>
        <color theme="8" tint="-0.499984740745262"/>
        <rFont val="Times New Roman"/>
        <family val="1"/>
        <charset val="186"/>
      </rPr>
      <t>IV ketv. minkštasuoliai įsigyti, sausio mėn. baigiama tvarkyyti erdvė;</t>
    </r>
    <r>
      <rPr>
        <b/>
        <u/>
        <sz val="10"/>
        <color theme="8" tint="-0.499984740745262"/>
        <rFont val="Times New Roman"/>
        <family val="1"/>
        <charset val="186"/>
      </rPr>
      <t xml:space="preserve"> </t>
    </r>
    <r>
      <rPr>
        <b/>
        <u/>
        <sz val="10"/>
        <color rgb="FFFF0066"/>
        <rFont val="Times New Roman"/>
        <family val="1"/>
        <charset val="186"/>
      </rPr>
      <t>sutaupyta 451,2 Eur</t>
    </r>
  </si>
  <si>
    <r>
      <t xml:space="preserve">1.9. Gabių ir talentingų mokinių ugdymas – dalyvavimas gimnaziją reprezentuojančiuose renginiuose, konkursuose, olimpiadose, edukacinėse išvykose ir pan. </t>
    </r>
    <r>
      <rPr>
        <sz val="10"/>
        <color theme="8"/>
        <rFont val="Times New Roman"/>
        <family val="1"/>
        <charset val="186"/>
      </rPr>
      <t xml:space="preserve">Išvyka į KTU akademiko J. Janickio chemikų konkursą (8 mokiniai , 72,15 Eur išleista kurui. Edukacinė-vakarinė  programa Lietuvos etnokosmologijos muziejuje, 54, 00 EUR.
</t>
    </r>
    <r>
      <rPr>
        <sz val="10"/>
        <color rgb="FF002060"/>
        <rFont val="Times New Roman"/>
        <family val="1"/>
        <charset val="186"/>
      </rPr>
      <t>Išvyka į Vilnių ,,Sostinės senamiestis, jo kiemeliai. VU". Kuras 300, gido paslauga 60 Eur</t>
    </r>
    <r>
      <rPr>
        <sz val="10"/>
        <color theme="8"/>
        <rFont val="Times New Roman"/>
        <family val="1"/>
        <charset val="186"/>
      </rPr>
      <t xml:space="preserve">
</t>
    </r>
    <r>
      <rPr>
        <sz val="10"/>
        <color theme="5" tint="-0.249977111117893"/>
        <rFont val="Times New Roman"/>
        <family val="1"/>
        <charset val="186"/>
      </rPr>
      <t>Vasario mėn konkursas ,,Tavo žvilgsnis" - dalyvių mokestis</t>
    </r>
  </si>
  <si>
    <r>
      <t xml:space="preserve">1.8.Gimnazijos I-II klasių mokinių 
projektinės veiklos organizavimas. </t>
    </r>
    <r>
      <rPr>
        <sz val="10"/>
        <color theme="8"/>
        <rFont val="Times New Roman"/>
        <family val="1"/>
        <charset val="186"/>
      </rPr>
      <t xml:space="preserve">Veikla vykdoma. Planuojama konferencija 2022 m. birželio 8 d. įvyko. 99,61 EUR išleista medžiagoms (technologijų projektas). </t>
    </r>
    <r>
      <rPr>
        <sz val="10"/>
        <color rgb="FF00B050"/>
        <rFont val="Times New Roman"/>
        <family val="1"/>
        <charset val="186"/>
      </rPr>
      <t>Kita konferencija planuojamaa 2023 m. birželio mėn.</t>
    </r>
    <r>
      <rPr>
        <sz val="10"/>
        <color theme="8"/>
        <rFont val="Times New Roman"/>
        <family val="1"/>
        <charset val="186"/>
      </rPr>
      <t xml:space="preserve"> 
</t>
    </r>
    <r>
      <rPr>
        <sz val="10"/>
        <color theme="5" tint="-0.249977111117893"/>
        <rFont val="Times New Roman"/>
        <family val="1"/>
        <charset val="186"/>
      </rPr>
      <t>Sausio-vasario mėn. įsigytos medžiagos projektams 434,98 eurus</t>
    </r>
  </si>
  <si>
    <r>
      <t xml:space="preserve">1.2. Romuvos padalinyje  įrengta darbo su elektra  laboratorija ,,Bella“ .     </t>
    </r>
    <r>
      <rPr>
        <sz val="10"/>
        <color rgb="FFFF0000"/>
        <rFont val="Times New Roman"/>
        <family val="1"/>
        <charset val="186"/>
      </rPr>
      <t xml:space="preserve">Nespėta įvykdyti pirkimų kovo mėnesį, dėl pirkimus vykdančių darbuotojų pasikeitimo. Atlikti darbai: ruošiama laboratorijos baldų techninė specifikacija, planuojami kabineto remonto ir elektrifikacijos darbai. </t>
    </r>
    <r>
      <rPr>
        <sz val="10"/>
        <color theme="9"/>
        <rFont val="Times New Roman"/>
        <family val="1"/>
        <charset val="186"/>
      </rPr>
      <t xml:space="preserve">Tiekėjas parašė garantinį raštą, kad Geigerio-Miulerio  jutiklis bus gautas tik rudenį, todėl tyrimų negalima atlikti. </t>
    </r>
    <r>
      <rPr>
        <sz val="10"/>
        <color theme="8" tint="-0.249977111117893"/>
        <rFont val="Times New Roman"/>
        <family val="1"/>
        <charset val="186"/>
      </rPr>
      <t xml:space="preserve">Nupirkti laboratoriniai baldai, įranga planuojama atvežti ir sumontuoti 2022 m. lapkričio mėn. 
</t>
    </r>
    <r>
      <rPr>
        <sz val="10"/>
        <color rgb="FF00B050"/>
        <rFont val="Times New Roman"/>
        <family val="1"/>
        <charset val="186"/>
      </rPr>
      <t>Suskaičiavus sutaupytas lėšas 2022 m. IV ketv. bus perkama papildomos įrangos,</t>
    </r>
    <r>
      <rPr>
        <sz val="10"/>
        <color rgb="FFFF0066"/>
        <rFont val="Times New Roman"/>
        <family val="1"/>
        <charset val="186"/>
      </rPr>
      <t xml:space="preserve"> </t>
    </r>
    <r>
      <rPr>
        <b/>
        <sz val="10"/>
        <color rgb="FFFF0066"/>
        <rFont val="Times New Roman"/>
        <family val="1"/>
        <charset val="186"/>
      </rPr>
      <t>skirta 1165,11 Eur</t>
    </r>
    <r>
      <rPr>
        <sz val="10"/>
        <color rgb="FFFF0066"/>
        <rFont val="Times New Roman"/>
        <family val="1"/>
        <charset val="186"/>
      </rPr>
      <t xml:space="preserve"> </t>
    </r>
    <r>
      <rPr>
        <sz val="10"/>
        <color rgb="FF00B050"/>
        <rFont val="Times New Roman"/>
        <family val="1"/>
        <charset val="186"/>
      </rPr>
      <t xml:space="preserve">(2022-10-11 direkt. įsak. Nr.314a patvirtintas MVTP tikslinimas Nr.1) 
  </t>
    </r>
    <r>
      <rPr>
        <sz val="10"/>
        <color rgb="FFC00000"/>
        <rFont val="Times New Roman"/>
        <family val="1"/>
        <charset val="186"/>
      </rPr>
      <t>Laboratorija nebaigta montuoti, papildomos lėšos neįsisavintos, nes dalis įrangos nekokybiška, tiekėjai įsipareigojo 2023 m. I ketv. pakeisti
Nuo vasario vidurio laboratorijoje vyksta užsiėmimai, sąskaitos nebaigtos apmokėti, nes tiekėjai jų kol kas visų nepristatė.</t>
    </r>
  </si>
  <si>
    <r>
      <t xml:space="preserve">3.1.  Gimnazijos strateginių veiklos gairių ir plano parengimas, jų įgyvendinimo  stebėsenos vykdymas siekiant Kokybės krepšelio projekto veiklų ir gimnazijos vykdyto projekto ,,Geras mokymasis geroje mokykloje“  rezultatų tvarumo, veiksmingo kolegialaus mokymosi ir išskirtinės pasidalintos lyderystės.  </t>
    </r>
    <r>
      <rPr>
        <sz val="10"/>
        <color rgb="FFFF0000"/>
        <rFont val="Times New Roman"/>
        <family val="1"/>
        <charset val="186"/>
      </rPr>
      <t>Viešasis pirkimas paskelbtas 2022-03-31.</t>
    </r>
    <r>
      <rPr>
        <sz val="10"/>
        <color theme="8"/>
        <rFont val="Times New Roman"/>
        <family val="1"/>
        <charset val="186"/>
      </rPr>
      <t xml:space="preserve"> Lektorius nupirktas, sutartis iki 2023 m. IV ketvirčio. 2022-05-03 įvyko lektoriaus susitikimas su darbo grupe. 2022-06-03 įvyks susitikimas su strateginio planavimo darbo grupe, pedagogais, 2022-06-22 įvyko visos gimnazijos bendruomenės  renginys.
</t>
    </r>
    <r>
      <rPr>
        <sz val="10"/>
        <color rgb="FF00B050"/>
        <rFont val="Times New Roman"/>
        <family val="1"/>
        <charset val="186"/>
      </rPr>
      <t xml:space="preserve">2022-10-19 įvyko pakartotinis lektoriaus susitikimas su darbo grupe. 2022-11-18 antrasis gimnazijos bendruomenės renginys. 
</t>
    </r>
    <r>
      <rPr>
        <sz val="10"/>
        <color theme="5" tint="-0.249977111117893"/>
        <rFont val="Times New Roman"/>
        <family val="1"/>
        <charset val="186"/>
      </rPr>
      <t>Strateginisplanas parengtas, lektorius toliau moderuoja jo vykdymą</t>
    </r>
  </si>
  <si>
    <r>
      <t xml:space="preserve">1.10. Sąlygų sudarymas mokytojams demonstruoti inovatyviose ugdymo aplinkose pasiektus rezultatus ir vykdyti metodinę sklaidą gimnazijoje ir už jos ribų
</t>
    </r>
    <r>
      <rPr>
        <sz val="10"/>
        <color theme="5" tint="-0.249977111117893"/>
        <rFont val="Times New Roman"/>
        <family val="1"/>
        <charset val="186"/>
      </rPr>
      <t>Numatyta 2023 m. kovo-balandžio mėn.</t>
    </r>
  </si>
  <si>
    <t>Panaudotos lėšos, EUR iki 2023 02 28</t>
  </si>
  <si>
    <t>Panaudotos lėšos, EUR iki 2023 04 30</t>
  </si>
  <si>
    <t>Dalis nuo skirtų lėšų, %</t>
  </si>
  <si>
    <r>
      <t xml:space="preserve">1.5. Mokytojų skaitmeninio raštingumo tobulinimas įgyvendinant šiuolaikinį ugdymo turinį.                                                         </t>
    </r>
    <r>
      <rPr>
        <sz val="10"/>
        <color rgb="FFFF0000"/>
        <rFont val="Times New Roman"/>
        <family val="1"/>
        <charset val="186"/>
      </rPr>
      <t xml:space="preserve">    Vasario mėn. Ilgalaikės programos „Mokytojų skaitmeninio raštingumo tobulinimas įgyvendinimas šiuolaikinį ugdymo turinį “Modulis Office 365 įrankių panaudojimas pamokose”: Forms, Sway, Power Point ir kt. Kovo mėn. vyko ilgalikės programos Modulis Microsoft Exel. Vedė mokytojos: J. Matiukaitė, Rokiškio Juozo Tumo-Vaižganto gimnazijos informacinių technologijų mokytoja
I. Laužadienė, Rokiškio Juozo Tumo-Vaižganto gimnazijos anglų kalbos mokytoja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</si>
</sst>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5" x14ac:knownFonts="1">
    <font>
      <sz val="11"/>
      <color theme="1"/>
      <name val="Calibri"/>
      <family val="2"/>
      <charset val="186"/>
      <scheme val="minor"/>
    </font>
    <font>
      <sz val="11"/>
      <color theme="1"/>
      <name val="Calibri"/>
      <family val="2"/>
      <charset val="186"/>
      <scheme val="minor"/>
    </font>
    <font>
      <b/>
      <sz val="10"/>
      <color theme="1"/>
      <name val="Times New Roman"/>
      <family val="1"/>
      <charset val="186"/>
    </font>
    <font>
      <sz val="10"/>
      <color theme="1"/>
      <name val="Times New Roman"/>
      <family val="1"/>
      <charset val="186"/>
    </font>
    <font>
      <b/>
      <sz val="10"/>
      <color rgb="FFFF0000"/>
      <name val="Times New Roman"/>
      <family val="1"/>
      <charset val="186"/>
    </font>
    <font>
      <b/>
      <sz val="10"/>
      <name val="Times New Roman"/>
      <family val="1"/>
      <charset val="186"/>
    </font>
    <font>
      <sz val="10"/>
      <color rgb="FFFF0000"/>
      <name val="Times New Roman"/>
      <family val="1"/>
      <charset val="186"/>
    </font>
    <font>
      <sz val="10"/>
      <color theme="8"/>
      <name val="Times New Roman"/>
      <family val="1"/>
      <charset val="186"/>
    </font>
    <font>
      <sz val="10"/>
      <color theme="5"/>
      <name val="Times New Roman"/>
      <family val="1"/>
      <charset val="186"/>
    </font>
    <font>
      <sz val="10"/>
      <color theme="9"/>
      <name val="Times New Roman"/>
      <family val="1"/>
      <charset val="186"/>
    </font>
    <font>
      <sz val="10"/>
      <color rgb="FF00B050"/>
      <name val="Times New Roman"/>
      <family val="1"/>
      <charset val="186"/>
    </font>
    <font>
      <sz val="10"/>
      <color rgb="FF00B0F0"/>
      <name val="Times New Roman"/>
      <family val="1"/>
      <charset val="186"/>
    </font>
    <font>
      <sz val="10"/>
      <color theme="8" tint="-0.249977111117893"/>
      <name val="Times New Roman"/>
      <family val="1"/>
      <charset val="186"/>
    </font>
    <font>
      <sz val="10"/>
      <color rgb="FFCC0000"/>
      <name val="Times New Roman"/>
      <family val="1"/>
      <charset val="186"/>
    </font>
    <font>
      <sz val="10"/>
      <color theme="8" tint="-0.499984740745262"/>
      <name val="Times New Roman"/>
      <family val="1"/>
      <charset val="186"/>
    </font>
    <font>
      <b/>
      <u/>
      <sz val="10"/>
      <color theme="8" tint="-0.499984740745262"/>
      <name val="Times New Roman"/>
      <family val="1"/>
      <charset val="186"/>
    </font>
    <font>
      <sz val="10"/>
      <color rgb="FF002060"/>
      <name val="Times New Roman"/>
      <family val="1"/>
      <charset val="186"/>
    </font>
    <font>
      <b/>
      <u/>
      <sz val="10"/>
      <color rgb="FFFF0066"/>
      <name val="Times New Roman"/>
      <family val="1"/>
      <charset val="186"/>
    </font>
    <font>
      <sz val="10"/>
      <color rgb="FFFF0066"/>
      <name val="Times New Roman"/>
      <family val="1"/>
      <charset val="186"/>
    </font>
    <font>
      <b/>
      <sz val="10"/>
      <color rgb="FFFF0066"/>
      <name val="Times New Roman"/>
      <family val="1"/>
      <charset val="186"/>
    </font>
    <font>
      <sz val="11"/>
      <color theme="1"/>
      <name val="Times New Roman"/>
      <family val="1"/>
      <charset val="186"/>
    </font>
    <font>
      <sz val="10"/>
      <color theme="5" tint="-0.249977111117893"/>
      <name val="Times New Roman"/>
      <family val="1"/>
      <charset val="186"/>
    </font>
    <font>
      <sz val="11"/>
      <color theme="5" tint="-0.249977111117893"/>
      <name val="Times New Roman"/>
      <family val="1"/>
      <charset val="186"/>
    </font>
    <font>
      <b/>
      <sz val="10"/>
      <color theme="5" tint="-0.249977111117893"/>
      <name val="Times New Roman"/>
      <family val="1"/>
      <charset val="186"/>
    </font>
    <font>
      <sz val="10"/>
      <color rgb="FFC00000"/>
      <name val="Times New Roman"/>
      <family val="1"/>
      <charset val="186"/>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CCC"/>
        <bgColor indexed="64"/>
      </patternFill>
    </fill>
    <fill>
      <patternFill patternType="solid">
        <fgColor theme="5" tint="0.59999389629810485"/>
        <bgColor indexed="64"/>
      </patternFill>
    </fill>
    <fill>
      <patternFill patternType="solid">
        <fgColor theme="9" tint="0.59999389629810485"/>
        <bgColor indexed="64"/>
      </patternFill>
    </fill>
  </fills>
  <borders count="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xf numFmtId="0" fontId="3" fillId="0" borderId="0" xfId="0" applyFont="1"/>
    <xf numFmtId="0" fontId="2" fillId="0" borderId="3" xfId="0" applyFont="1" applyBorder="1" applyAlignment="1">
      <alignment vertical="top" wrapText="1"/>
    </xf>
    <xf numFmtId="0" fontId="2" fillId="0" borderId="3" xfId="0" applyFont="1" applyBorder="1" applyAlignment="1">
      <alignment horizontal="center" vertical="top"/>
    </xf>
    <xf numFmtId="0" fontId="3" fillId="0" borderId="3" xfId="0" applyFont="1" applyBorder="1" applyAlignment="1">
      <alignment horizontal="left" vertical="top" wrapText="1"/>
    </xf>
    <xf numFmtId="0" fontId="3" fillId="0" borderId="3" xfId="0" applyFont="1" applyBorder="1" applyAlignment="1">
      <alignment vertical="top" wrapText="1"/>
    </xf>
    <xf numFmtId="0" fontId="2" fillId="0" borderId="3" xfId="0" applyFont="1" applyBorder="1" applyAlignment="1">
      <alignment horizontal="center" vertical="center"/>
    </xf>
    <xf numFmtId="0" fontId="3" fillId="0" borderId="0" xfId="0" applyFont="1" applyAlignment="1">
      <alignment vertical="center"/>
    </xf>
    <xf numFmtId="0" fontId="3" fillId="2" borderId="3" xfId="0" applyFont="1" applyFill="1" applyBorder="1" applyAlignment="1">
      <alignment horizontal="center" vertical="center"/>
    </xf>
    <xf numFmtId="0" fontId="3" fillId="0" borderId="3" xfId="0" applyFont="1" applyBorder="1"/>
    <xf numFmtId="9" fontId="2" fillId="0" borderId="3" xfId="1" applyFont="1" applyBorder="1" applyAlignment="1">
      <alignment horizontal="center" vertical="center"/>
    </xf>
    <xf numFmtId="3" fontId="2" fillId="0" borderId="3" xfId="0" applyNumberFormat="1" applyFont="1" applyBorder="1" applyAlignment="1">
      <alignment horizontal="center" vertical="center"/>
    </xf>
    <xf numFmtId="0" fontId="3" fillId="0" borderId="3" xfId="0" applyFont="1" applyBorder="1" applyAlignment="1">
      <alignment horizontal="justify" vertical="top" wrapText="1"/>
    </xf>
    <xf numFmtId="0" fontId="4" fillId="0" borderId="3" xfId="0" applyFont="1" applyBorder="1" applyAlignment="1">
      <alignment horizontal="left" vertical="top"/>
    </xf>
    <xf numFmtId="0" fontId="3" fillId="3" borderId="5" xfId="0" applyFont="1" applyFill="1" applyBorder="1"/>
    <xf numFmtId="0" fontId="3" fillId="3" borderId="3" xfId="0" applyFont="1" applyFill="1" applyBorder="1" applyAlignment="1">
      <alignment horizontal="left" vertical="top"/>
    </xf>
    <xf numFmtId="0" fontId="2" fillId="3" borderId="3" xfId="0" applyFont="1" applyFill="1" applyBorder="1"/>
    <xf numFmtId="0" fontId="5" fillId="3" borderId="5" xfId="0" applyFont="1" applyFill="1" applyBorder="1" applyAlignment="1">
      <alignment horizontal="right" vertical="center"/>
    </xf>
    <xf numFmtId="0" fontId="5" fillId="3" borderId="3" xfId="0" applyFont="1" applyFill="1" applyBorder="1" applyAlignment="1">
      <alignment horizontal="right"/>
    </xf>
    <xf numFmtId="0" fontId="3" fillId="0" borderId="3" xfId="0" applyFont="1" applyBorder="1" applyAlignment="1">
      <alignment horizontal="right" vertical="center" wrapText="1"/>
    </xf>
    <xf numFmtId="0" fontId="3" fillId="0" borderId="3" xfId="0" applyFont="1" applyBorder="1" applyAlignment="1">
      <alignment horizontal="right" vertical="center"/>
    </xf>
    <xf numFmtId="10" fontId="3" fillId="0" borderId="3" xfId="1" applyNumberFormat="1" applyFont="1" applyBorder="1" applyAlignment="1">
      <alignment horizontal="right" vertical="center"/>
    </xf>
    <xf numFmtId="3" fontId="5" fillId="3" borderId="5" xfId="0" applyNumberFormat="1" applyFont="1" applyFill="1" applyBorder="1"/>
    <xf numFmtId="3" fontId="5" fillId="3" borderId="5" xfId="0" applyNumberFormat="1" applyFont="1" applyFill="1" applyBorder="1" applyAlignment="1">
      <alignment horizontal="right"/>
    </xf>
    <xf numFmtId="3" fontId="3" fillId="0" borderId="3" xfId="0" applyNumberFormat="1" applyFont="1" applyBorder="1" applyAlignment="1">
      <alignment horizontal="right" vertical="center"/>
    </xf>
    <xf numFmtId="3" fontId="3" fillId="0" borderId="3" xfId="0" applyNumberFormat="1" applyFont="1" applyBorder="1" applyAlignment="1">
      <alignment horizontal="right" vertical="center" wrapText="1"/>
    </xf>
    <xf numFmtId="0" fontId="5" fillId="3" borderId="3" xfId="0" applyFont="1" applyFill="1" applyBorder="1"/>
    <xf numFmtId="0" fontId="5" fillId="3" borderId="5" xfId="0" applyFont="1" applyFill="1" applyBorder="1"/>
    <xf numFmtId="0" fontId="2" fillId="4" borderId="4" xfId="0" applyFont="1" applyFill="1" applyBorder="1" applyAlignment="1">
      <alignment horizontal="center" vertical="center" wrapText="1"/>
    </xf>
    <xf numFmtId="0" fontId="3" fillId="4" borderId="3" xfId="0" applyFont="1" applyFill="1" applyBorder="1" applyAlignment="1">
      <alignment horizontal="right" vertical="center" wrapText="1"/>
    </xf>
    <xf numFmtId="10" fontId="3" fillId="4" borderId="3" xfId="1" applyNumberFormat="1" applyFont="1" applyFill="1" applyBorder="1" applyAlignment="1">
      <alignment horizontal="right" vertical="center"/>
    </xf>
    <xf numFmtId="0" fontId="2" fillId="4" borderId="3" xfId="0" applyFont="1" applyFill="1" applyBorder="1" applyAlignment="1">
      <alignment horizontal="center" vertical="center"/>
    </xf>
    <xf numFmtId="0" fontId="5" fillId="4" borderId="5" xfId="0" applyFont="1" applyFill="1" applyBorder="1" applyAlignment="1">
      <alignment horizontal="right"/>
    </xf>
    <xf numFmtId="9" fontId="2" fillId="4" borderId="3" xfId="1" applyFont="1" applyFill="1" applyBorder="1" applyAlignment="1">
      <alignment horizontal="center" vertical="center"/>
    </xf>
    <xf numFmtId="0" fontId="3" fillId="4" borderId="3" xfId="0" applyFont="1" applyFill="1" applyBorder="1" applyAlignment="1">
      <alignment horizontal="right" vertical="center"/>
    </xf>
    <xf numFmtId="0" fontId="3" fillId="4" borderId="3" xfId="0" applyFont="1" applyFill="1" applyBorder="1"/>
    <xf numFmtId="0" fontId="5" fillId="4" borderId="5" xfId="0" applyFont="1" applyFill="1" applyBorder="1"/>
    <xf numFmtId="0" fontId="2" fillId="4" borderId="3" xfId="0" applyFont="1" applyFill="1" applyBorder="1" applyAlignment="1">
      <alignment horizontal="center" vertical="center" wrapText="1"/>
    </xf>
    <xf numFmtId="0" fontId="2" fillId="4" borderId="3" xfId="0" applyFont="1" applyFill="1" applyBorder="1"/>
    <xf numFmtId="0" fontId="2" fillId="5" borderId="4" xfId="0" applyFont="1" applyFill="1" applyBorder="1" applyAlignment="1">
      <alignment horizontal="center" vertical="center" wrapText="1"/>
    </xf>
    <xf numFmtId="0" fontId="3" fillId="5" borderId="3" xfId="0" applyFont="1" applyFill="1" applyBorder="1" applyAlignment="1">
      <alignment horizontal="right" vertical="center" wrapText="1"/>
    </xf>
    <xf numFmtId="0" fontId="2" fillId="5" borderId="3" xfId="0" applyFont="1" applyFill="1" applyBorder="1" applyAlignment="1">
      <alignment horizontal="center" vertical="center"/>
    </xf>
    <xf numFmtId="0" fontId="5" fillId="5" borderId="5" xfId="0" applyFont="1" applyFill="1" applyBorder="1" applyAlignment="1">
      <alignment horizontal="right"/>
    </xf>
    <xf numFmtId="9" fontId="2" fillId="5" borderId="3" xfId="1" applyFont="1" applyFill="1" applyBorder="1" applyAlignment="1">
      <alignment horizontal="center" vertical="center"/>
    </xf>
    <xf numFmtId="0" fontId="3" fillId="5" borderId="3" xfId="0" applyFont="1" applyFill="1" applyBorder="1" applyAlignment="1">
      <alignment horizontal="right" vertical="center"/>
    </xf>
    <xf numFmtId="0" fontId="3" fillId="5" borderId="3" xfId="0" applyFont="1" applyFill="1" applyBorder="1"/>
    <xf numFmtId="0" fontId="5" fillId="5" borderId="5" xfId="0" applyFont="1" applyFill="1" applyBorder="1"/>
    <xf numFmtId="0" fontId="2" fillId="5" borderId="3" xfId="0" applyFont="1" applyFill="1" applyBorder="1" applyAlignment="1">
      <alignment horizontal="center" vertical="center" wrapText="1"/>
    </xf>
    <xf numFmtId="0" fontId="2" fillId="5" borderId="3" xfId="0" applyFont="1" applyFill="1" applyBorder="1"/>
    <xf numFmtId="0" fontId="8" fillId="0" borderId="3" xfId="0" applyFont="1" applyBorder="1"/>
    <xf numFmtId="0" fontId="8" fillId="4" borderId="3" xfId="0" applyFont="1" applyFill="1" applyBorder="1"/>
    <xf numFmtId="0" fontId="8" fillId="5" borderId="3" xfId="0" applyFont="1" applyFill="1" applyBorder="1"/>
    <xf numFmtId="0" fontId="7" fillId="4" borderId="3" xfId="0" applyFont="1" applyFill="1" applyBorder="1" applyAlignment="1">
      <alignment horizontal="right" vertical="center"/>
    </xf>
    <xf numFmtId="164" fontId="3" fillId="5" borderId="3" xfId="1" applyNumberFormat="1" applyFont="1" applyFill="1" applyBorder="1" applyAlignment="1">
      <alignment horizontal="right" vertical="center"/>
    </xf>
    <xf numFmtId="0" fontId="3" fillId="0" borderId="3" xfId="0" applyFont="1" applyBorder="1" applyAlignment="1">
      <alignment horizontal="center" vertical="center"/>
    </xf>
    <xf numFmtId="10" fontId="3" fillId="0" borderId="3" xfId="1" applyNumberFormat="1" applyFont="1" applyBorder="1" applyAlignment="1">
      <alignment horizontal="center" vertical="center"/>
    </xf>
    <xf numFmtId="10" fontId="3" fillId="4" borderId="3" xfId="1" applyNumberFormat="1" applyFont="1" applyFill="1" applyBorder="1" applyAlignment="1">
      <alignment horizontal="center" vertical="center"/>
    </xf>
    <xf numFmtId="164" fontId="3" fillId="5" borderId="3" xfId="1" applyNumberFormat="1" applyFont="1" applyFill="1" applyBorder="1" applyAlignment="1">
      <alignment horizontal="center" vertical="center"/>
    </xf>
    <xf numFmtId="0" fontId="2" fillId="6" borderId="4" xfId="0" applyFont="1" applyFill="1" applyBorder="1" applyAlignment="1">
      <alignment horizontal="center" vertical="center" wrapText="1"/>
    </xf>
    <xf numFmtId="0" fontId="3" fillId="6" borderId="3" xfId="0" applyFont="1" applyFill="1" applyBorder="1" applyAlignment="1">
      <alignment horizontal="right" vertical="center" wrapText="1"/>
    </xf>
    <xf numFmtId="164" fontId="3" fillId="6" borderId="3" xfId="1" applyNumberFormat="1" applyFont="1" applyFill="1" applyBorder="1" applyAlignment="1">
      <alignment horizontal="center" vertical="center"/>
    </xf>
    <xf numFmtId="164" fontId="3" fillId="6" borderId="3" xfId="1" applyNumberFormat="1" applyFont="1" applyFill="1" applyBorder="1" applyAlignment="1">
      <alignment horizontal="right" vertical="center"/>
    </xf>
    <xf numFmtId="0" fontId="2" fillId="6" borderId="3" xfId="0" applyFont="1" applyFill="1" applyBorder="1" applyAlignment="1">
      <alignment horizontal="center" vertical="center"/>
    </xf>
    <xf numFmtId="0" fontId="5" fillId="6" borderId="5" xfId="0" applyFont="1" applyFill="1" applyBorder="1" applyAlignment="1">
      <alignment horizontal="right"/>
    </xf>
    <xf numFmtId="0" fontId="3" fillId="6" borderId="3" xfId="0" applyFont="1" applyFill="1" applyBorder="1"/>
    <xf numFmtId="0" fontId="3" fillId="6" borderId="0" xfId="0" applyFont="1" applyFill="1"/>
    <xf numFmtId="9" fontId="2" fillId="6" borderId="3" xfId="1" applyFont="1" applyFill="1" applyBorder="1" applyAlignment="1">
      <alignment horizontal="center" vertical="center"/>
    </xf>
    <xf numFmtId="0" fontId="3" fillId="6" borderId="3" xfId="0" applyFont="1" applyFill="1" applyBorder="1" applyAlignment="1">
      <alignment horizontal="right" vertical="center"/>
    </xf>
    <xf numFmtId="0" fontId="8" fillId="6" borderId="3" xfId="0" applyFont="1" applyFill="1" applyBorder="1"/>
    <xf numFmtId="0" fontId="5" fillId="6" borderId="5" xfId="0" applyFont="1" applyFill="1" applyBorder="1"/>
    <xf numFmtId="0" fontId="2" fillId="6" borderId="3" xfId="0" applyFont="1" applyFill="1" applyBorder="1" applyAlignment="1">
      <alignment horizontal="center" vertical="center" wrapText="1"/>
    </xf>
    <xf numFmtId="0" fontId="2" fillId="6" borderId="3" xfId="0" applyFont="1" applyFill="1" applyBorder="1"/>
    <xf numFmtId="0" fontId="4" fillId="6" borderId="3" xfId="0" applyFont="1" applyFill="1" applyBorder="1" applyAlignment="1">
      <alignment horizontal="left" vertical="top"/>
    </xf>
    <xf numFmtId="0" fontId="4" fillId="0" borderId="3" xfId="0" applyFont="1" applyBorder="1"/>
    <xf numFmtId="0" fontId="4" fillId="6" borderId="3" xfId="0" applyFont="1" applyFill="1" applyBorder="1"/>
    <xf numFmtId="0" fontId="11" fillId="5" borderId="3" xfId="0" applyFont="1" applyFill="1" applyBorder="1" applyAlignment="1">
      <alignment horizontal="right" vertical="center"/>
    </xf>
    <xf numFmtId="0" fontId="10" fillId="6" borderId="3" xfId="0" applyFont="1" applyFill="1" applyBorder="1" applyAlignment="1">
      <alignment horizontal="right" vertical="center"/>
    </xf>
    <xf numFmtId="4" fontId="3" fillId="6" borderId="3" xfId="0" applyNumberFormat="1" applyFont="1" applyFill="1" applyBorder="1" applyAlignment="1">
      <alignment horizontal="right" vertical="center" wrapText="1"/>
    </xf>
    <xf numFmtId="3" fontId="3" fillId="6" borderId="3" xfId="0" applyNumberFormat="1" applyFont="1" applyFill="1" applyBorder="1" applyAlignment="1">
      <alignment horizontal="right" vertical="center" wrapText="1"/>
    </xf>
    <xf numFmtId="4" fontId="4" fillId="0" borderId="3" xfId="0" applyNumberFormat="1" applyFont="1" applyBorder="1"/>
    <xf numFmtId="3" fontId="2" fillId="6" borderId="3" xfId="0" applyNumberFormat="1" applyFont="1" applyFill="1" applyBorder="1" applyAlignment="1">
      <alignment horizontal="center" vertical="center"/>
    </xf>
    <xf numFmtId="0" fontId="4" fillId="0" borderId="3" xfId="0" applyFont="1" applyBorder="1" applyAlignment="1">
      <alignment horizontal="right"/>
    </xf>
    <xf numFmtId="0" fontId="6" fillId="0" borderId="3" xfId="0" applyFont="1" applyBorder="1" applyAlignment="1">
      <alignment horizontal="left" vertical="top" wrapText="1"/>
    </xf>
    <xf numFmtId="0" fontId="10" fillId="0" borderId="3" xfId="0" applyFont="1" applyBorder="1" applyAlignment="1">
      <alignment horizontal="left" vertical="top" wrapText="1"/>
    </xf>
    <xf numFmtId="0" fontId="2" fillId="7" borderId="4" xfId="0" applyFont="1" applyFill="1" applyBorder="1" applyAlignment="1">
      <alignment horizontal="center" vertical="center" wrapText="1"/>
    </xf>
    <xf numFmtId="0" fontId="3" fillId="7" borderId="3" xfId="0" applyFont="1" applyFill="1" applyBorder="1" applyAlignment="1">
      <alignment horizontal="right" vertical="center" wrapText="1"/>
    </xf>
    <xf numFmtId="0" fontId="2" fillId="7" borderId="3" xfId="0" applyFont="1" applyFill="1" applyBorder="1" applyAlignment="1">
      <alignment horizontal="center" vertical="center"/>
    </xf>
    <xf numFmtId="0" fontId="5" fillId="7" borderId="5" xfId="0" applyFont="1" applyFill="1" applyBorder="1" applyAlignment="1">
      <alignment horizontal="right"/>
    </xf>
    <xf numFmtId="0" fontId="4" fillId="7" borderId="3" xfId="0" applyFont="1" applyFill="1" applyBorder="1"/>
    <xf numFmtId="0" fontId="13" fillId="7" borderId="3" xfId="0" applyFont="1" applyFill="1" applyBorder="1" applyAlignment="1">
      <alignment horizontal="right" vertical="center"/>
    </xf>
    <xf numFmtId="4" fontId="13" fillId="7" borderId="3" xfId="0" applyNumberFormat="1" applyFont="1" applyFill="1" applyBorder="1" applyAlignment="1">
      <alignment horizontal="right" vertical="center"/>
    </xf>
    <xf numFmtId="0" fontId="13" fillId="7" borderId="3" xfId="0" applyFont="1" applyFill="1" applyBorder="1" applyAlignment="1">
      <alignment horizontal="right" vertical="center" wrapText="1"/>
    </xf>
    <xf numFmtId="0" fontId="2" fillId="3" borderId="4" xfId="0" applyFont="1" applyFill="1" applyBorder="1" applyAlignment="1">
      <alignment horizontal="center" vertical="center" wrapText="1"/>
    </xf>
    <xf numFmtId="164" fontId="3" fillId="7" borderId="3" xfId="1" applyNumberFormat="1" applyFont="1" applyFill="1" applyBorder="1" applyAlignment="1">
      <alignment horizontal="center" vertical="center"/>
    </xf>
    <xf numFmtId="164" fontId="3" fillId="7" borderId="3" xfId="1" applyNumberFormat="1" applyFont="1" applyFill="1" applyBorder="1" applyAlignment="1">
      <alignment horizontal="right" vertical="center"/>
    </xf>
    <xf numFmtId="4" fontId="3" fillId="7" borderId="3" xfId="0" applyNumberFormat="1" applyFont="1" applyFill="1" applyBorder="1" applyAlignment="1">
      <alignment horizontal="right" vertical="center" wrapText="1"/>
    </xf>
    <xf numFmtId="3" fontId="3" fillId="7" borderId="3" xfId="0" applyNumberFormat="1" applyFont="1" applyFill="1" applyBorder="1" applyAlignment="1">
      <alignment horizontal="right" vertical="center" wrapText="1"/>
    </xf>
    <xf numFmtId="0" fontId="3" fillId="7" borderId="3" xfId="0" applyFont="1" applyFill="1" applyBorder="1" applyAlignment="1">
      <alignment horizontal="right" vertical="center"/>
    </xf>
    <xf numFmtId="0" fontId="8" fillId="7" borderId="3" xfId="0" applyFont="1" applyFill="1" applyBorder="1"/>
    <xf numFmtId="0" fontId="3" fillId="7" borderId="3" xfId="0" applyFont="1" applyFill="1" applyBorder="1"/>
    <xf numFmtId="0" fontId="5" fillId="7" borderId="5" xfId="0" applyFont="1" applyFill="1" applyBorder="1"/>
    <xf numFmtId="0" fontId="2" fillId="7" borderId="3" xfId="0" applyFont="1" applyFill="1" applyBorder="1" applyAlignment="1">
      <alignment horizontal="center" vertical="center" wrapText="1"/>
    </xf>
    <xf numFmtId="3" fontId="2" fillId="7" borderId="3" xfId="0" applyNumberFormat="1" applyFont="1" applyFill="1" applyBorder="1" applyAlignment="1">
      <alignment horizontal="center" vertical="center"/>
    </xf>
    <xf numFmtId="0" fontId="2" fillId="7" borderId="3" xfId="0" applyFont="1" applyFill="1" applyBorder="1"/>
    <xf numFmtId="0" fontId="4" fillId="7" borderId="3" xfId="0" applyFont="1" applyFill="1" applyBorder="1" applyAlignment="1">
      <alignment horizontal="left" vertical="top"/>
    </xf>
    <xf numFmtId="0" fontId="2" fillId="8" borderId="4" xfId="0" applyFont="1" applyFill="1" applyBorder="1" applyAlignment="1">
      <alignment horizontal="center" vertical="center" wrapText="1"/>
    </xf>
    <xf numFmtId="0" fontId="3" fillId="8" borderId="3" xfId="0" applyFont="1" applyFill="1" applyBorder="1" applyAlignment="1">
      <alignment vertical="center"/>
    </xf>
    <xf numFmtId="0" fontId="0" fillId="8" borderId="3" xfId="0" applyFill="1" applyBorder="1"/>
    <xf numFmtId="0" fontId="2" fillId="8" borderId="3" xfId="0" applyFont="1" applyFill="1" applyBorder="1" applyAlignment="1">
      <alignment horizontal="center" vertical="center" wrapText="1"/>
    </xf>
    <xf numFmtId="0" fontId="3" fillId="8" borderId="3" xfId="0" applyFont="1" applyFill="1" applyBorder="1"/>
    <xf numFmtId="0" fontId="2" fillId="8" borderId="3" xfId="0" applyFont="1" applyFill="1" applyBorder="1"/>
    <xf numFmtId="0" fontId="4" fillId="8" borderId="3" xfId="0" applyFont="1" applyFill="1" applyBorder="1" applyAlignment="1">
      <alignment horizontal="left" vertical="top"/>
    </xf>
    <xf numFmtId="4" fontId="3" fillId="8" borderId="3" xfId="0" applyNumberFormat="1" applyFont="1" applyFill="1" applyBorder="1" applyAlignment="1">
      <alignment horizontal="right" vertical="center" wrapText="1"/>
    </xf>
    <xf numFmtId="3" fontId="3" fillId="8" borderId="3" xfId="0" applyNumberFormat="1" applyFont="1" applyFill="1" applyBorder="1" applyAlignment="1">
      <alignment horizontal="right" vertical="center" wrapText="1"/>
    </xf>
    <xf numFmtId="0" fontId="3" fillId="8" borderId="3" xfId="0" applyFont="1" applyFill="1" applyBorder="1" applyAlignment="1">
      <alignment horizontal="right" vertical="center"/>
    </xf>
    <xf numFmtId="0" fontId="8" fillId="8" borderId="3" xfId="0" applyFont="1" applyFill="1" applyBorder="1"/>
    <xf numFmtId="0" fontId="5" fillId="8" borderId="5" xfId="0" applyFont="1" applyFill="1" applyBorder="1"/>
    <xf numFmtId="0" fontId="4" fillId="8" borderId="3" xfId="0" applyFont="1" applyFill="1" applyBorder="1"/>
    <xf numFmtId="0" fontId="20" fillId="8" borderId="3" xfId="0" applyFont="1" applyFill="1" applyBorder="1" applyAlignment="1">
      <alignment vertical="center"/>
    </xf>
    <xf numFmtId="0" fontId="22" fillId="8" borderId="3" xfId="0" applyFont="1" applyFill="1" applyBorder="1" applyAlignment="1">
      <alignment vertical="center"/>
    </xf>
    <xf numFmtId="3" fontId="23" fillId="8" borderId="3" xfId="0" applyNumberFormat="1" applyFont="1" applyFill="1" applyBorder="1" applyAlignment="1">
      <alignment horizontal="center" vertical="center"/>
    </xf>
    <xf numFmtId="0" fontId="21" fillId="8" borderId="3" xfId="0" applyFont="1" applyFill="1" applyBorder="1" applyAlignment="1">
      <alignment horizontal="right" vertical="center" wrapText="1"/>
    </xf>
    <xf numFmtId="0" fontId="21" fillId="8" borderId="3" xfId="0" applyFont="1" applyFill="1" applyBorder="1" applyAlignment="1">
      <alignment horizontal="right" vertical="center"/>
    </xf>
    <xf numFmtId="0" fontId="2" fillId="9" borderId="4" xfId="0" applyFont="1" applyFill="1" applyBorder="1" applyAlignment="1">
      <alignment horizontal="center" vertical="center" wrapText="1"/>
    </xf>
    <xf numFmtId="0" fontId="3" fillId="9" borderId="3" xfId="0" applyFont="1" applyFill="1" applyBorder="1" applyAlignment="1">
      <alignment vertical="center"/>
    </xf>
    <xf numFmtId="0" fontId="20" fillId="9" borderId="3" xfId="0" applyFont="1" applyFill="1" applyBorder="1" applyAlignment="1">
      <alignment vertical="center"/>
    </xf>
    <xf numFmtId="0" fontId="0" fillId="9" borderId="3" xfId="0" applyFill="1" applyBorder="1"/>
    <xf numFmtId="0" fontId="0" fillId="9" borderId="5" xfId="0" applyFill="1" applyBorder="1"/>
    <xf numFmtId="0" fontId="21" fillId="9" borderId="3" xfId="0" applyFont="1" applyFill="1" applyBorder="1" applyAlignment="1">
      <alignment horizontal="right" vertical="center" wrapText="1"/>
    </xf>
    <xf numFmtId="0" fontId="21" fillId="9" borderId="3" xfId="0" applyFont="1" applyFill="1" applyBorder="1" applyAlignment="1">
      <alignment horizontal="right" vertical="center"/>
    </xf>
    <xf numFmtId="0" fontId="22" fillId="9" borderId="3" xfId="0" applyFont="1" applyFill="1" applyBorder="1" applyAlignment="1">
      <alignment vertical="center"/>
    </xf>
    <xf numFmtId="0" fontId="0" fillId="9" borderId="0" xfId="0" applyFill="1"/>
    <xf numFmtId="4" fontId="3" fillId="9" borderId="3" xfId="0" applyNumberFormat="1" applyFont="1" applyFill="1" applyBorder="1" applyAlignment="1">
      <alignment horizontal="right" vertical="center" wrapText="1"/>
    </xf>
    <xf numFmtId="3" fontId="3" fillId="9" borderId="3" xfId="0" applyNumberFormat="1" applyFont="1" applyFill="1" applyBorder="1" applyAlignment="1">
      <alignment horizontal="right" vertical="center" wrapText="1"/>
    </xf>
    <xf numFmtId="0" fontId="3" fillId="9" borderId="3" xfId="0" applyFont="1" applyFill="1" applyBorder="1" applyAlignment="1">
      <alignment horizontal="right" vertical="center"/>
    </xf>
    <xf numFmtId="0" fontId="8" fillId="9" borderId="3" xfId="0" applyFont="1" applyFill="1" applyBorder="1"/>
    <xf numFmtId="0" fontId="3" fillId="9" borderId="3" xfId="0" applyFont="1" applyFill="1" applyBorder="1"/>
    <xf numFmtId="0" fontId="5" fillId="9" borderId="5" xfId="0" applyFont="1" applyFill="1" applyBorder="1"/>
    <xf numFmtId="0" fontId="4" fillId="9" borderId="3" xfId="0" applyFont="1" applyFill="1" applyBorder="1"/>
    <xf numFmtId="0" fontId="3" fillId="9" borderId="0" xfId="0" applyFont="1" applyFill="1"/>
    <xf numFmtId="0" fontId="2" fillId="9" borderId="3" xfId="0" applyFont="1" applyFill="1" applyBorder="1" applyAlignment="1">
      <alignment horizontal="center" vertical="center" wrapText="1"/>
    </xf>
    <xf numFmtId="3" fontId="23" fillId="9" borderId="3" xfId="0" applyNumberFormat="1" applyFont="1" applyFill="1" applyBorder="1" applyAlignment="1">
      <alignment horizontal="center" vertical="center"/>
    </xf>
    <xf numFmtId="0" fontId="2" fillId="9" borderId="3" xfId="0" applyFont="1" applyFill="1" applyBorder="1"/>
    <xf numFmtId="0" fontId="4" fillId="9" borderId="3" xfId="0" applyFont="1" applyFill="1" applyBorder="1" applyAlignment="1">
      <alignment horizontal="left" vertical="top"/>
    </xf>
  </cellXfs>
  <cellStyles count="2">
    <cellStyle name="Įprastas" xfId="0" builtinId="0"/>
    <cellStyle name="Procentai" xfId="1" builtinId="5"/>
  </cellStyles>
  <dxfs count="0"/>
  <tableStyles count="0" defaultTableStyle="TableStyleMedium2" defaultPivotStyle="PivotStyleLight16"/>
  <colors>
    <mruColors>
      <color rgb="FFFFCCCC"/>
      <color rgb="FFFF0066"/>
      <color rgb="FFCC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
  <sheetViews>
    <sheetView zoomScale="90" zoomScaleNormal="90" workbookViewId="0">
      <selection activeCell="A2" sqref="A2"/>
    </sheetView>
  </sheetViews>
  <sheetFormatPr defaultColWidth="8.7109375" defaultRowHeight="15" x14ac:dyDescent="0.25"/>
  <cols>
    <col min="1" max="1" width="25.42578125" style="5" customWidth="1"/>
    <col min="2" max="2" width="12.5703125" style="5" customWidth="1"/>
    <col min="3" max="3" width="28.7109375" style="5" customWidth="1"/>
    <col min="4" max="5" width="11.42578125" style="5" customWidth="1"/>
    <col min="6" max="6" width="13" style="5" customWidth="1"/>
    <col min="7" max="7" width="12.7109375" style="5" bestFit="1" customWidth="1"/>
    <col min="8" max="9" width="12.7109375" style="69" customWidth="1"/>
    <col min="10" max="11" width="11.7109375" customWidth="1"/>
    <col min="12" max="12" width="37.7109375" style="5" customWidth="1"/>
    <col min="13" max="14" width="11.42578125" style="5" customWidth="1"/>
    <col min="15" max="16" width="13.28515625" style="5" customWidth="1"/>
    <col min="17" max="18" width="13.28515625" style="69" customWidth="1"/>
    <col min="19" max="19" width="11.7109375" customWidth="1"/>
    <col min="20" max="20" width="11.7109375" style="135" customWidth="1"/>
    <col min="21" max="21" width="43.42578125" style="5" customWidth="1"/>
    <col min="22" max="23" width="10.7109375" style="5" customWidth="1"/>
    <col min="24" max="25" width="12.28515625" style="5" customWidth="1"/>
    <col min="26" max="28" width="12.28515625" style="69" customWidth="1"/>
    <col min="29" max="29" width="12.28515625" style="143" customWidth="1"/>
    <col min="30" max="30" width="52.85546875" style="5" customWidth="1"/>
    <col min="31" max="32" width="11.5703125" style="5" customWidth="1"/>
    <col min="33" max="33" width="13.140625" style="5" customWidth="1"/>
    <col min="34" max="35" width="12.85546875" style="5" customWidth="1"/>
    <col min="36" max="36" width="12.7109375" style="69" bestFit="1" customWidth="1"/>
    <col min="37" max="37" width="12.7109375" style="69" customWidth="1"/>
    <col min="38" max="38" width="12.7109375" style="143" customWidth="1"/>
    <col min="39" max="39" width="25.7109375" style="5" customWidth="1"/>
    <col min="40" max="16384" width="8.7109375" style="5"/>
  </cols>
  <sheetData>
    <row r="1" spans="1:39" ht="51" x14ac:dyDescent="0.2">
      <c r="A1" s="1" t="s">
        <v>0</v>
      </c>
      <c r="B1" s="2" t="s">
        <v>1</v>
      </c>
      <c r="C1" s="2" t="s">
        <v>2</v>
      </c>
      <c r="D1" s="2" t="s">
        <v>3</v>
      </c>
      <c r="E1" s="2" t="s">
        <v>4</v>
      </c>
      <c r="F1" s="32" t="s">
        <v>5</v>
      </c>
      <c r="G1" s="43" t="s">
        <v>6</v>
      </c>
      <c r="H1" s="96" t="s">
        <v>19</v>
      </c>
      <c r="I1" s="88" t="s">
        <v>32</v>
      </c>
      <c r="J1" s="109" t="s">
        <v>42</v>
      </c>
      <c r="K1" s="127" t="s">
        <v>43</v>
      </c>
      <c r="L1" s="2" t="s">
        <v>33</v>
      </c>
      <c r="M1" s="2" t="s">
        <v>7</v>
      </c>
      <c r="N1" s="2" t="s">
        <v>4</v>
      </c>
      <c r="O1" s="32" t="s">
        <v>5</v>
      </c>
      <c r="P1" s="43" t="s">
        <v>6</v>
      </c>
      <c r="Q1" s="62" t="s">
        <v>19</v>
      </c>
      <c r="R1" s="88" t="s">
        <v>32</v>
      </c>
      <c r="S1" s="109" t="s">
        <v>42</v>
      </c>
      <c r="T1" s="127" t="s">
        <v>43</v>
      </c>
      <c r="U1" s="2" t="s">
        <v>8</v>
      </c>
      <c r="V1" s="2" t="s">
        <v>9</v>
      </c>
      <c r="W1" s="2" t="s">
        <v>4</v>
      </c>
      <c r="X1" s="32" t="s">
        <v>5</v>
      </c>
      <c r="Y1" s="43" t="s">
        <v>6</v>
      </c>
      <c r="Z1" s="62" t="s">
        <v>19</v>
      </c>
      <c r="AA1" s="88" t="s">
        <v>32</v>
      </c>
      <c r="AB1" s="109" t="s">
        <v>42</v>
      </c>
      <c r="AC1" s="127" t="s">
        <v>43</v>
      </c>
      <c r="AD1" s="2" t="s">
        <v>10</v>
      </c>
      <c r="AE1" s="2" t="s">
        <v>9</v>
      </c>
      <c r="AF1" s="3" t="s">
        <v>4</v>
      </c>
      <c r="AG1" s="41" t="s">
        <v>5</v>
      </c>
      <c r="AH1" s="51" t="s">
        <v>6</v>
      </c>
      <c r="AI1" s="62" t="s">
        <v>19</v>
      </c>
      <c r="AJ1" s="88" t="s">
        <v>32</v>
      </c>
      <c r="AK1" s="109" t="s">
        <v>42</v>
      </c>
      <c r="AL1" s="127" t="s">
        <v>43</v>
      </c>
      <c r="AM1" s="4" t="s">
        <v>11</v>
      </c>
    </row>
    <row r="2" spans="1:39" s="11" customFormat="1" ht="153" customHeight="1" x14ac:dyDescent="0.25">
      <c r="A2" s="6" t="s">
        <v>12</v>
      </c>
      <c r="B2" s="7" t="s">
        <v>13</v>
      </c>
      <c r="C2" s="8" t="s">
        <v>14</v>
      </c>
      <c r="D2" s="23"/>
      <c r="E2" s="23"/>
      <c r="F2" s="33"/>
      <c r="G2" s="44"/>
      <c r="H2" s="63"/>
      <c r="I2" s="89"/>
      <c r="J2" s="110"/>
      <c r="K2" s="128"/>
      <c r="L2" s="9" t="s">
        <v>21</v>
      </c>
      <c r="M2" s="23">
        <v>5800</v>
      </c>
      <c r="N2" s="23">
        <v>3.66</v>
      </c>
      <c r="O2" s="33">
        <v>5311.4</v>
      </c>
      <c r="P2" s="44"/>
      <c r="Q2" s="63">
        <v>5311.4</v>
      </c>
      <c r="R2" s="89">
        <v>5311.4</v>
      </c>
      <c r="S2" s="125">
        <v>5311.4</v>
      </c>
      <c r="T2" s="132">
        <v>5311.4</v>
      </c>
      <c r="U2" s="8" t="s">
        <v>26</v>
      </c>
      <c r="V2" s="29">
        <v>30500</v>
      </c>
      <c r="W2" s="23">
        <v>19.309999999999999</v>
      </c>
      <c r="X2" s="33"/>
      <c r="Y2" s="44"/>
      <c r="Z2" s="81">
        <v>30499.26</v>
      </c>
      <c r="AA2" s="99">
        <v>30499.26</v>
      </c>
      <c r="AB2" s="116">
        <v>30499.26</v>
      </c>
      <c r="AC2" s="136">
        <v>30499.26</v>
      </c>
      <c r="AD2" s="8" t="s">
        <v>15</v>
      </c>
      <c r="AE2" s="3"/>
      <c r="AF2" s="3"/>
      <c r="AG2" s="41"/>
      <c r="AH2" s="51"/>
      <c r="AI2" s="74"/>
      <c r="AJ2" s="105"/>
      <c r="AK2" s="112"/>
      <c r="AL2" s="144"/>
      <c r="AM2" s="86" t="s">
        <v>20</v>
      </c>
    </row>
    <row r="3" spans="1:39" s="11" customFormat="1" ht="250.5" customHeight="1" x14ac:dyDescent="0.25">
      <c r="A3" s="3"/>
      <c r="B3" s="12"/>
      <c r="C3" s="8" t="s">
        <v>16</v>
      </c>
      <c r="D3" s="23"/>
      <c r="E3" s="23"/>
      <c r="F3" s="33"/>
      <c r="G3" s="44"/>
      <c r="H3" s="63"/>
      <c r="I3" s="89"/>
      <c r="J3" s="110"/>
      <c r="K3" s="128"/>
      <c r="L3" s="9" t="s">
        <v>35</v>
      </c>
      <c r="M3" s="23">
        <v>340</v>
      </c>
      <c r="N3" s="23">
        <v>0.22</v>
      </c>
      <c r="O3" s="33">
        <v>0</v>
      </c>
      <c r="P3" s="44"/>
      <c r="Q3" s="63"/>
      <c r="R3" s="95">
        <v>625.9</v>
      </c>
      <c r="S3" s="125">
        <v>625.9</v>
      </c>
      <c r="T3" s="132">
        <v>625.9</v>
      </c>
      <c r="U3" s="8" t="s">
        <v>39</v>
      </c>
      <c r="V3" s="29">
        <v>36000</v>
      </c>
      <c r="W3" s="23">
        <v>22.79</v>
      </c>
      <c r="X3" s="33"/>
      <c r="Y3" s="44"/>
      <c r="Z3" s="82">
        <v>36000</v>
      </c>
      <c r="AA3" s="100">
        <v>36000</v>
      </c>
      <c r="AB3" s="117">
        <v>36000</v>
      </c>
      <c r="AC3" s="137">
        <v>36000</v>
      </c>
      <c r="AD3" s="9" t="s">
        <v>41</v>
      </c>
      <c r="AE3" s="3">
        <v>1200</v>
      </c>
      <c r="AF3" s="3">
        <v>0.76</v>
      </c>
      <c r="AG3" s="41"/>
      <c r="AH3" s="51"/>
      <c r="AI3" s="74"/>
      <c r="AJ3" s="105"/>
      <c r="AK3" s="112"/>
      <c r="AL3" s="144"/>
      <c r="AM3" s="86" t="s">
        <v>30</v>
      </c>
    </row>
    <row r="4" spans="1:39" ht="165" customHeight="1" x14ac:dyDescent="0.2">
      <c r="A4" s="13"/>
      <c r="B4" s="13"/>
      <c r="C4" s="9" t="s">
        <v>38</v>
      </c>
      <c r="D4" s="58">
        <v>900</v>
      </c>
      <c r="E4" s="59">
        <v>5.7000000000000002E-3</v>
      </c>
      <c r="F4" s="60"/>
      <c r="G4" s="61">
        <v>99.61</v>
      </c>
      <c r="H4" s="64">
        <v>99.61</v>
      </c>
      <c r="I4" s="97">
        <v>99.61</v>
      </c>
      <c r="J4" s="122">
        <v>534.59</v>
      </c>
      <c r="K4" s="129">
        <v>534.59</v>
      </c>
      <c r="L4" s="9" t="s">
        <v>36</v>
      </c>
      <c r="M4" s="10"/>
      <c r="N4" s="14"/>
      <c r="O4" s="37"/>
      <c r="P4" s="47"/>
      <c r="Q4" s="70"/>
      <c r="R4" s="93">
        <v>1548.8</v>
      </c>
      <c r="S4" s="126">
        <v>1548.8</v>
      </c>
      <c r="T4" s="133">
        <v>1548.8</v>
      </c>
      <c r="U4" s="9" t="s">
        <v>27</v>
      </c>
      <c r="V4" s="28">
        <v>5100</v>
      </c>
      <c r="W4" s="24">
        <v>3.23</v>
      </c>
      <c r="X4" s="38">
        <v>5100</v>
      </c>
      <c r="Y4" s="48"/>
      <c r="Z4" s="71">
        <v>5100</v>
      </c>
      <c r="AA4" s="101">
        <v>5100</v>
      </c>
      <c r="AB4" s="118">
        <v>5100</v>
      </c>
      <c r="AC4" s="138">
        <v>5100</v>
      </c>
      <c r="AD4" s="8" t="s">
        <v>40</v>
      </c>
      <c r="AE4" s="15">
        <v>4800</v>
      </c>
      <c r="AF4" s="10">
        <v>3.04</v>
      </c>
      <c r="AG4" s="35"/>
      <c r="AH4" s="45"/>
      <c r="AI4" s="84">
        <v>1600</v>
      </c>
      <c r="AJ4" s="106">
        <v>1600</v>
      </c>
      <c r="AK4" s="124">
        <v>3600</v>
      </c>
      <c r="AL4" s="145">
        <v>4000</v>
      </c>
      <c r="AM4" s="87" t="s">
        <v>31</v>
      </c>
    </row>
    <row r="5" spans="1:39" ht="200.25" customHeight="1" x14ac:dyDescent="0.25">
      <c r="A5" s="13"/>
      <c r="B5" s="13"/>
      <c r="C5" s="9" t="s">
        <v>37</v>
      </c>
      <c r="D5" s="24">
        <v>1000</v>
      </c>
      <c r="E5" s="25">
        <v>6.3E-3</v>
      </c>
      <c r="F5" s="34"/>
      <c r="G5" s="57">
        <v>126.15</v>
      </c>
      <c r="H5" s="65">
        <v>126.15</v>
      </c>
      <c r="I5" s="98">
        <v>486.15</v>
      </c>
      <c r="J5" s="122">
        <v>678.15</v>
      </c>
      <c r="K5" s="129">
        <v>678.15</v>
      </c>
      <c r="L5" s="9" t="s">
        <v>34</v>
      </c>
      <c r="M5" s="10"/>
      <c r="N5" s="10"/>
      <c r="O5" s="35"/>
      <c r="P5" s="45"/>
      <c r="Q5" s="66"/>
      <c r="R5" s="90"/>
      <c r="S5" s="111"/>
      <c r="T5" s="130"/>
      <c r="U5" s="8" t="s">
        <v>28</v>
      </c>
      <c r="V5" s="28">
        <v>30600</v>
      </c>
      <c r="W5" s="24">
        <v>19.37</v>
      </c>
      <c r="X5" s="38">
        <v>27635.11</v>
      </c>
      <c r="Y5" s="48"/>
      <c r="Z5" s="71"/>
      <c r="AA5" s="101"/>
      <c r="AB5" s="118">
        <v>27635.11</v>
      </c>
      <c r="AC5" s="138">
        <v>27635.11</v>
      </c>
      <c r="AD5" s="13"/>
      <c r="AE5" s="13"/>
      <c r="AF5" s="13"/>
      <c r="AG5" s="39"/>
      <c r="AH5" s="49"/>
      <c r="AI5" s="68"/>
      <c r="AJ5" s="103"/>
      <c r="AK5" s="113"/>
      <c r="AL5" s="140"/>
      <c r="AM5" s="13"/>
    </row>
    <row r="6" spans="1:39" ht="112.5" customHeight="1" x14ac:dyDescent="0.25">
      <c r="A6" s="13"/>
      <c r="B6" s="13"/>
      <c r="C6" s="16" t="s">
        <v>17</v>
      </c>
      <c r="D6" s="10"/>
      <c r="E6" s="10"/>
      <c r="F6" s="35"/>
      <c r="G6" s="45"/>
      <c r="H6" s="66"/>
      <c r="I6" s="90"/>
      <c r="J6" s="111"/>
      <c r="K6" s="130"/>
      <c r="L6" s="8" t="s">
        <v>25</v>
      </c>
      <c r="M6" s="10"/>
      <c r="N6" s="10"/>
      <c r="O6" s="35"/>
      <c r="P6" s="45"/>
      <c r="Q6" s="66"/>
      <c r="R6" s="90"/>
      <c r="S6" s="111"/>
      <c r="T6" s="130"/>
      <c r="U6" s="53"/>
      <c r="V6" s="53"/>
      <c r="W6" s="53"/>
      <c r="X6" s="54"/>
      <c r="Y6" s="55"/>
      <c r="Z6" s="72"/>
      <c r="AA6" s="102"/>
      <c r="AB6" s="119"/>
      <c r="AC6" s="139"/>
      <c r="AD6" s="53"/>
      <c r="AF6" s="13"/>
      <c r="AG6" s="39"/>
      <c r="AH6" s="49"/>
      <c r="AI6" s="68"/>
      <c r="AJ6" s="103"/>
      <c r="AK6" s="113"/>
      <c r="AL6" s="140"/>
      <c r="AM6" s="13"/>
    </row>
    <row r="7" spans="1:39" ht="89.25" x14ac:dyDescent="0.25">
      <c r="A7" s="13"/>
      <c r="B7" s="13"/>
      <c r="C7" s="16" t="s">
        <v>18</v>
      </c>
      <c r="D7" s="10"/>
      <c r="E7" s="10"/>
      <c r="F7" s="35"/>
      <c r="G7" s="45"/>
      <c r="H7" s="66"/>
      <c r="I7" s="90"/>
      <c r="J7" s="111"/>
      <c r="K7" s="130"/>
      <c r="L7" s="9" t="s">
        <v>24</v>
      </c>
      <c r="M7" s="28">
        <v>41748</v>
      </c>
      <c r="N7" s="24">
        <v>26.42</v>
      </c>
      <c r="O7" s="56"/>
      <c r="P7" s="79">
        <v>5849.22</v>
      </c>
      <c r="Q7" s="80" t="s">
        <v>23</v>
      </c>
      <c r="R7" s="94">
        <v>23762.6</v>
      </c>
      <c r="S7" s="123">
        <v>30238.92</v>
      </c>
      <c r="T7" s="134">
        <v>36133.1</v>
      </c>
      <c r="U7" s="13"/>
      <c r="V7" s="13"/>
      <c r="W7" s="13"/>
      <c r="X7" s="39"/>
      <c r="Y7" s="49"/>
      <c r="Z7" s="68"/>
      <c r="AA7" s="103"/>
      <c r="AB7" s="113"/>
      <c r="AC7" s="140"/>
      <c r="AD7" s="13"/>
      <c r="AE7" s="13"/>
      <c r="AF7" s="13"/>
      <c r="AG7" s="39"/>
      <c r="AH7" s="49"/>
      <c r="AI7" s="68"/>
      <c r="AJ7" s="103"/>
      <c r="AK7" s="113"/>
      <c r="AL7" s="140"/>
      <c r="AM7" s="13"/>
    </row>
    <row r="8" spans="1:39" x14ac:dyDescent="0.25">
      <c r="A8" s="18" t="s">
        <v>22</v>
      </c>
      <c r="B8" s="18"/>
      <c r="C8" s="18"/>
      <c r="D8" s="21">
        <v>1900</v>
      </c>
      <c r="E8" s="22">
        <v>1.2</v>
      </c>
      <c r="F8" s="36"/>
      <c r="G8" s="46"/>
      <c r="H8" s="67"/>
      <c r="I8" s="91"/>
      <c r="J8" s="111"/>
      <c r="K8" s="131"/>
      <c r="L8" s="18"/>
      <c r="M8" s="27">
        <v>47888</v>
      </c>
      <c r="N8" s="22">
        <v>30.3</v>
      </c>
      <c r="O8" s="36"/>
      <c r="P8" s="46"/>
      <c r="Q8" s="67"/>
      <c r="R8" s="91"/>
      <c r="S8" s="111"/>
      <c r="T8" s="131"/>
      <c r="U8" s="18"/>
      <c r="V8" s="26">
        <f>SUM(V2:V7)</f>
        <v>102200</v>
      </c>
      <c r="W8" s="30">
        <v>64.7</v>
      </c>
      <c r="X8" s="40"/>
      <c r="Y8" s="50"/>
      <c r="Z8" s="73"/>
      <c r="AA8" s="104"/>
      <c r="AB8" s="120"/>
      <c r="AC8" s="141"/>
      <c r="AD8" s="18"/>
      <c r="AE8" s="31">
        <v>6000</v>
      </c>
      <c r="AF8" s="20">
        <v>3.8</v>
      </c>
      <c r="AG8" s="42"/>
      <c r="AH8" s="52"/>
      <c r="AI8" s="75"/>
      <c r="AJ8" s="107"/>
      <c r="AK8" s="114"/>
      <c r="AL8" s="146"/>
      <c r="AM8" s="19"/>
    </row>
    <row r="9" spans="1:39" x14ac:dyDescent="0.25">
      <c r="A9" s="77" t="s">
        <v>29</v>
      </c>
      <c r="B9" s="77"/>
      <c r="C9" s="77"/>
      <c r="D9" s="77">
        <v>1900</v>
      </c>
      <c r="E9" s="77">
        <v>1.2</v>
      </c>
      <c r="F9" s="77"/>
      <c r="G9" s="77"/>
      <c r="H9" s="78"/>
      <c r="I9" s="92"/>
      <c r="J9" s="111"/>
      <c r="K9" s="130"/>
      <c r="L9" s="77"/>
      <c r="M9" s="77">
        <v>49689.4</v>
      </c>
      <c r="N9" s="77">
        <v>31.45</v>
      </c>
      <c r="O9" s="77"/>
      <c r="P9" s="77"/>
      <c r="Q9" s="78"/>
      <c r="R9" s="92"/>
      <c r="S9" s="111"/>
      <c r="T9" s="130"/>
      <c r="U9" s="77"/>
      <c r="V9" s="83">
        <v>100398.6</v>
      </c>
      <c r="W9" s="77">
        <v>63.55</v>
      </c>
      <c r="X9" s="77"/>
      <c r="Y9" s="77"/>
      <c r="Z9" s="78"/>
      <c r="AA9" s="92"/>
      <c r="AB9" s="121"/>
      <c r="AC9" s="142"/>
      <c r="AD9" s="77"/>
      <c r="AE9" s="77">
        <v>6000</v>
      </c>
      <c r="AF9" s="85">
        <v>3.8</v>
      </c>
      <c r="AG9" s="17"/>
      <c r="AH9" s="17"/>
      <c r="AI9" s="76"/>
      <c r="AJ9" s="108"/>
      <c r="AK9" s="115"/>
      <c r="AL9" s="147"/>
      <c r="AM9" s="77"/>
    </row>
  </sheetData>
  <pageMargins left="0.39370078740157483" right="0.39370078740157483" top="0.39370078740157483" bottom="0.3937007874015748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T1" zoomScale="90" zoomScaleNormal="90" workbookViewId="0">
      <selection activeCell="AN3" sqref="AN3"/>
    </sheetView>
  </sheetViews>
  <sheetFormatPr defaultColWidth="8.7109375" defaultRowHeight="15" x14ac:dyDescent="0.25"/>
  <cols>
    <col min="1" max="1" width="28.7109375" style="5" customWidth="1"/>
    <col min="2" max="3" width="11.42578125" style="5" customWidth="1"/>
    <col min="4" max="4" width="13" style="5" customWidth="1"/>
    <col min="5" max="5" width="12.7109375" style="5" bestFit="1" customWidth="1"/>
    <col min="6" max="7" width="12.7109375" style="69" customWidth="1"/>
    <col min="8" max="9" width="11.7109375" customWidth="1"/>
    <col min="10" max="10" width="37.7109375" style="5" customWidth="1"/>
    <col min="11" max="12" width="11.42578125" style="5" customWidth="1"/>
    <col min="13" max="14" width="13.28515625" style="5" customWidth="1"/>
    <col min="15" max="16" width="13.28515625" style="69" customWidth="1"/>
    <col min="17" max="17" width="11.7109375" customWidth="1"/>
    <col min="18" max="18" width="11.7109375" style="135" customWidth="1"/>
    <col min="19" max="19" width="43.42578125" style="5" customWidth="1"/>
    <col min="20" max="21" width="10.7109375" style="5" customWidth="1"/>
    <col min="22" max="23" width="12.28515625" style="5" customWidth="1"/>
    <col min="24" max="26" width="12.28515625" style="69" customWidth="1"/>
    <col min="27" max="27" width="12.28515625" style="143" customWidth="1"/>
    <col min="28" max="28" width="41.85546875" style="5" customWidth="1"/>
    <col min="29" max="30" width="10.7109375" style="5" customWidth="1"/>
    <col min="31" max="31" width="12.5703125" style="5" customWidth="1"/>
    <col min="32" max="32" width="12.28515625" style="5" customWidth="1"/>
    <col min="33" max="33" width="12.5703125" style="5" customWidth="1"/>
    <col min="34" max="34" width="12.7109375" style="69" bestFit="1" customWidth="1"/>
    <col min="35" max="35" width="12.7109375" style="69" customWidth="1"/>
    <col min="36" max="36" width="12.7109375" style="143" customWidth="1"/>
    <col min="37" max="16384" width="8.7109375" style="5"/>
  </cols>
  <sheetData>
    <row r="1" spans="1:36" ht="51" x14ac:dyDescent="0.2">
      <c r="A1" s="2" t="s">
        <v>2</v>
      </c>
      <c r="B1" s="2" t="s">
        <v>3</v>
      </c>
      <c r="C1" s="2" t="s">
        <v>4</v>
      </c>
      <c r="D1" s="32" t="s">
        <v>5</v>
      </c>
      <c r="E1" s="43" t="s">
        <v>6</v>
      </c>
      <c r="F1" s="96" t="s">
        <v>19</v>
      </c>
      <c r="G1" s="88" t="s">
        <v>32</v>
      </c>
      <c r="H1" s="109" t="s">
        <v>42</v>
      </c>
      <c r="I1" s="127" t="s">
        <v>43</v>
      </c>
      <c r="J1" s="2" t="s">
        <v>33</v>
      </c>
      <c r="K1" s="2" t="s">
        <v>7</v>
      </c>
      <c r="L1" s="2" t="s">
        <v>4</v>
      </c>
      <c r="M1" s="32" t="s">
        <v>5</v>
      </c>
      <c r="N1" s="43" t="s">
        <v>6</v>
      </c>
      <c r="O1" s="62" t="s">
        <v>19</v>
      </c>
      <c r="P1" s="88" t="s">
        <v>32</v>
      </c>
      <c r="Q1" s="109" t="s">
        <v>42</v>
      </c>
      <c r="R1" s="127" t="s">
        <v>43</v>
      </c>
      <c r="S1" s="2" t="s">
        <v>8</v>
      </c>
      <c r="T1" s="2" t="s">
        <v>9</v>
      </c>
      <c r="U1" s="2" t="s">
        <v>4</v>
      </c>
      <c r="V1" s="32" t="s">
        <v>5</v>
      </c>
      <c r="W1" s="43" t="s">
        <v>6</v>
      </c>
      <c r="X1" s="62" t="s">
        <v>19</v>
      </c>
      <c r="Y1" s="88" t="s">
        <v>32</v>
      </c>
      <c r="Z1" s="109" t="s">
        <v>42</v>
      </c>
      <c r="AA1" s="127" t="s">
        <v>43</v>
      </c>
      <c r="AB1" s="2" t="s">
        <v>10</v>
      </c>
      <c r="AC1" s="2" t="s">
        <v>9</v>
      </c>
      <c r="AD1" s="3" t="s">
        <v>44</v>
      </c>
      <c r="AE1" s="41" t="s">
        <v>5</v>
      </c>
      <c r="AF1" s="51" t="s">
        <v>6</v>
      </c>
      <c r="AG1" s="62" t="s">
        <v>19</v>
      </c>
      <c r="AH1" s="88" t="s">
        <v>32</v>
      </c>
      <c r="AI1" s="109" t="s">
        <v>42</v>
      </c>
      <c r="AJ1" s="127" t="s">
        <v>43</v>
      </c>
    </row>
    <row r="2" spans="1:36" s="11" customFormat="1" ht="153" customHeight="1" x14ac:dyDescent="0.25">
      <c r="A2" s="8" t="s">
        <v>14</v>
      </c>
      <c r="B2" s="23"/>
      <c r="C2" s="23"/>
      <c r="D2" s="33"/>
      <c r="E2" s="44"/>
      <c r="F2" s="63"/>
      <c r="G2" s="89"/>
      <c r="H2" s="110"/>
      <c r="I2" s="128"/>
      <c r="J2" s="9" t="s">
        <v>21</v>
      </c>
      <c r="K2" s="23">
        <v>5800</v>
      </c>
      <c r="L2" s="23">
        <v>3.66</v>
      </c>
      <c r="M2" s="33">
        <v>5311.4</v>
      </c>
      <c r="N2" s="44"/>
      <c r="O2" s="63">
        <v>5311.4</v>
      </c>
      <c r="P2" s="89">
        <v>5311.4</v>
      </c>
      <c r="Q2" s="125">
        <v>5311.4</v>
      </c>
      <c r="R2" s="132">
        <v>5311.4</v>
      </c>
      <c r="S2" s="8" t="s">
        <v>26</v>
      </c>
      <c r="T2" s="29">
        <v>30500</v>
      </c>
      <c r="U2" s="23">
        <v>19.309999999999999</v>
      </c>
      <c r="V2" s="33"/>
      <c r="W2" s="44"/>
      <c r="X2" s="81">
        <v>30499.26</v>
      </c>
      <c r="Y2" s="99">
        <v>30499.26</v>
      </c>
      <c r="Z2" s="116">
        <v>30499.26</v>
      </c>
      <c r="AA2" s="136">
        <v>30499.26</v>
      </c>
      <c r="AB2" s="8" t="s">
        <v>45</v>
      </c>
      <c r="AC2" s="3"/>
      <c r="AD2" s="3"/>
      <c r="AE2" s="41"/>
      <c r="AF2" s="51"/>
      <c r="AG2" s="74"/>
      <c r="AH2" s="105"/>
      <c r="AI2" s="112"/>
      <c r="AJ2" s="144"/>
    </row>
    <row r="3" spans="1:36" s="11" customFormat="1" ht="250.5" customHeight="1" x14ac:dyDescent="0.25">
      <c r="A3" s="8" t="s">
        <v>16</v>
      </c>
      <c r="B3" s="23"/>
      <c r="C3" s="23"/>
      <c r="D3" s="33"/>
      <c r="E3" s="44"/>
      <c r="F3" s="63"/>
      <c r="G3" s="89"/>
      <c r="H3" s="110"/>
      <c r="I3" s="128"/>
      <c r="J3" s="9" t="s">
        <v>35</v>
      </c>
      <c r="K3" s="23">
        <v>340</v>
      </c>
      <c r="L3" s="23">
        <v>0.22</v>
      </c>
      <c r="M3" s="33">
        <v>0</v>
      </c>
      <c r="N3" s="44"/>
      <c r="O3" s="63"/>
      <c r="P3" s="95">
        <v>625.9</v>
      </c>
      <c r="Q3" s="125">
        <v>625.9</v>
      </c>
      <c r="R3" s="132">
        <v>625.9</v>
      </c>
      <c r="S3" s="8" t="s">
        <v>39</v>
      </c>
      <c r="T3" s="29">
        <v>36000</v>
      </c>
      <c r="U3" s="23">
        <v>22.79</v>
      </c>
      <c r="V3" s="33"/>
      <c r="W3" s="44"/>
      <c r="X3" s="82">
        <v>36000</v>
      </c>
      <c r="Y3" s="100">
        <v>36000</v>
      </c>
      <c r="Z3" s="117">
        <v>36000</v>
      </c>
      <c r="AA3" s="137">
        <v>36000</v>
      </c>
      <c r="AB3" s="9" t="s">
        <v>41</v>
      </c>
      <c r="AC3" s="3">
        <v>1200</v>
      </c>
      <c r="AD3" s="3">
        <v>0.76</v>
      </c>
      <c r="AE3" s="41"/>
      <c r="AF3" s="51"/>
      <c r="AG3" s="74"/>
      <c r="AH3" s="105"/>
      <c r="AI3" s="112"/>
      <c r="AJ3" s="144"/>
    </row>
    <row r="4" spans="1:36" ht="165" customHeight="1" x14ac:dyDescent="0.2">
      <c r="A4" s="9" t="s">
        <v>38</v>
      </c>
      <c r="B4" s="58">
        <v>900</v>
      </c>
      <c r="C4" s="59">
        <v>5.7000000000000002E-3</v>
      </c>
      <c r="D4" s="60"/>
      <c r="E4" s="61">
        <v>99.61</v>
      </c>
      <c r="F4" s="64">
        <v>99.61</v>
      </c>
      <c r="G4" s="97">
        <v>99.61</v>
      </c>
      <c r="H4" s="122">
        <v>534.59</v>
      </c>
      <c r="I4" s="129">
        <v>534.59</v>
      </c>
      <c r="J4" s="9" t="s">
        <v>36</v>
      </c>
      <c r="K4" s="10"/>
      <c r="L4" s="14"/>
      <c r="M4" s="37"/>
      <c r="N4" s="47"/>
      <c r="O4" s="70"/>
      <c r="P4" s="93">
        <v>1548.8</v>
      </c>
      <c r="Q4" s="126">
        <v>1548.8</v>
      </c>
      <c r="R4" s="133">
        <v>1548.8</v>
      </c>
      <c r="S4" s="9" t="s">
        <v>27</v>
      </c>
      <c r="T4" s="28">
        <v>5100</v>
      </c>
      <c r="U4" s="24">
        <v>3.23</v>
      </c>
      <c r="V4" s="38">
        <v>5100</v>
      </c>
      <c r="W4" s="48"/>
      <c r="X4" s="71">
        <v>5100</v>
      </c>
      <c r="Y4" s="101">
        <v>5100</v>
      </c>
      <c r="Z4" s="118">
        <v>5100</v>
      </c>
      <c r="AA4" s="138">
        <v>5100</v>
      </c>
      <c r="AB4" s="8" t="s">
        <v>40</v>
      </c>
      <c r="AC4" s="15">
        <v>4800</v>
      </c>
      <c r="AD4" s="10">
        <v>3.04</v>
      </c>
      <c r="AE4" s="35"/>
      <c r="AF4" s="45"/>
      <c r="AG4" s="84">
        <v>1600</v>
      </c>
      <c r="AH4" s="106">
        <v>1600</v>
      </c>
      <c r="AI4" s="124">
        <v>3600</v>
      </c>
      <c r="AJ4" s="145">
        <v>4000</v>
      </c>
    </row>
    <row r="5" spans="1:36" ht="200.25" customHeight="1" x14ac:dyDescent="0.25">
      <c r="A5" s="9" t="s">
        <v>37</v>
      </c>
      <c r="B5" s="24">
        <v>1000</v>
      </c>
      <c r="C5" s="25">
        <v>6.3E-3</v>
      </c>
      <c r="D5" s="34"/>
      <c r="E5" s="57">
        <v>126.15</v>
      </c>
      <c r="F5" s="65">
        <v>126.15</v>
      </c>
      <c r="G5" s="98">
        <v>486.15</v>
      </c>
      <c r="H5" s="122">
        <v>678.15</v>
      </c>
      <c r="I5" s="129">
        <v>678.15</v>
      </c>
      <c r="J5" s="9" t="s">
        <v>34</v>
      </c>
      <c r="K5" s="10"/>
      <c r="L5" s="10"/>
      <c r="M5" s="35"/>
      <c r="N5" s="45"/>
      <c r="O5" s="66"/>
      <c r="P5" s="90"/>
      <c r="Q5" s="111"/>
      <c r="R5" s="130"/>
      <c r="S5" s="8" t="s">
        <v>28</v>
      </c>
      <c r="T5" s="28">
        <v>30600</v>
      </c>
      <c r="U5" s="24">
        <v>19.37</v>
      </c>
      <c r="V5" s="38">
        <v>27635.11</v>
      </c>
      <c r="W5" s="48"/>
      <c r="X5" s="71"/>
      <c r="Y5" s="101"/>
      <c r="Z5" s="118">
        <v>27635.11</v>
      </c>
      <c r="AA5" s="138">
        <v>27635.11</v>
      </c>
      <c r="AB5" s="13"/>
      <c r="AC5" s="13"/>
      <c r="AD5" s="13"/>
      <c r="AE5" s="39"/>
      <c r="AF5" s="49"/>
      <c r="AG5" s="68"/>
      <c r="AH5" s="103"/>
      <c r="AI5" s="113"/>
      <c r="AJ5" s="140"/>
    </row>
    <row r="6" spans="1:36" ht="112.5" customHeight="1" x14ac:dyDescent="0.25">
      <c r="A6" s="16" t="s">
        <v>17</v>
      </c>
      <c r="B6" s="10"/>
      <c r="C6" s="10"/>
      <c r="D6" s="35"/>
      <c r="E6" s="45"/>
      <c r="F6" s="66"/>
      <c r="G6" s="90"/>
      <c r="H6" s="111"/>
      <c r="I6" s="130"/>
      <c r="J6" s="8" t="s">
        <v>25</v>
      </c>
      <c r="K6" s="10"/>
      <c r="L6" s="10"/>
      <c r="M6" s="35"/>
      <c r="N6" s="45"/>
      <c r="O6" s="66"/>
      <c r="P6" s="90"/>
      <c r="Q6" s="111"/>
      <c r="R6" s="130"/>
      <c r="S6" s="53"/>
      <c r="T6" s="53"/>
      <c r="U6" s="53"/>
      <c r="V6" s="54"/>
      <c r="W6" s="55"/>
      <c r="X6" s="72"/>
      <c r="Y6" s="102"/>
      <c r="Z6" s="119"/>
      <c r="AA6" s="139"/>
      <c r="AB6" s="53"/>
      <c r="AD6" s="13"/>
      <c r="AE6" s="39"/>
      <c r="AF6" s="49"/>
      <c r="AG6" s="68"/>
      <c r="AH6" s="103"/>
      <c r="AI6" s="113"/>
      <c r="AJ6" s="140"/>
    </row>
    <row r="7" spans="1:36" ht="89.25" x14ac:dyDescent="0.25">
      <c r="A7" s="16" t="s">
        <v>18</v>
      </c>
      <c r="B7" s="10"/>
      <c r="C7" s="10"/>
      <c r="D7" s="35"/>
      <c r="E7" s="45"/>
      <c r="F7" s="66"/>
      <c r="G7" s="90"/>
      <c r="H7" s="111"/>
      <c r="I7" s="130"/>
      <c r="J7" s="9" t="s">
        <v>24</v>
      </c>
      <c r="K7" s="28">
        <v>41748</v>
      </c>
      <c r="L7" s="24">
        <v>26.42</v>
      </c>
      <c r="M7" s="56"/>
      <c r="N7" s="79">
        <v>5849.22</v>
      </c>
      <c r="O7" s="80" t="s">
        <v>23</v>
      </c>
      <c r="P7" s="94">
        <v>23762.6</v>
      </c>
      <c r="Q7" s="123">
        <v>30238.92</v>
      </c>
      <c r="R7" s="134">
        <v>36133.1</v>
      </c>
      <c r="S7" s="13"/>
      <c r="T7" s="13"/>
      <c r="U7" s="13"/>
      <c r="V7" s="39"/>
      <c r="W7" s="49"/>
      <c r="X7" s="68"/>
      <c r="Y7" s="103"/>
      <c r="Z7" s="113"/>
      <c r="AA7" s="140"/>
      <c r="AB7" s="13"/>
      <c r="AC7" s="13"/>
      <c r="AD7" s="13"/>
      <c r="AE7" s="39"/>
      <c r="AF7" s="49"/>
      <c r="AG7" s="68"/>
      <c r="AH7" s="103"/>
      <c r="AI7" s="113"/>
      <c r="AJ7" s="140"/>
    </row>
    <row r="8" spans="1:36" x14ac:dyDescent="0.25">
      <c r="A8" s="18"/>
      <c r="B8" s="21">
        <v>1900</v>
      </c>
      <c r="C8" s="22">
        <v>1.2</v>
      </c>
      <c r="D8" s="36"/>
      <c r="E8" s="46"/>
      <c r="F8" s="67"/>
      <c r="G8" s="91"/>
      <c r="H8" s="111"/>
      <c r="I8" s="131"/>
      <c r="J8" s="18"/>
      <c r="K8" s="27">
        <v>47888</v>
      </c>
      <c r="L8" s="22">
        <v>30.3</v>
      </c>
      <c r="M8" s="36"/>
      <c r="N8" s="46"/>
      <c r="O8" s="67"/>
      <c r="P8" s="91"/>
      <c r="Q8" s="111"/>
      <c r="R8" s="131"/>
      <c r="S8" s="18"/>
      <c r="T8" s="26">
        <f>SUM(T2:T7)</f>
        <v>102200</v>
      </c>
      <c r="U8" s="30">
        <v>64.7</v>
      </c>
      <c r="V8" s="40"/>
      <c r="W8" s="50"/>
      <c r="X8" s="73"/>
      <c r="Y8" s="104"/>
      <c r="Z8" s="120"/>
      <c r="AA8" s="141"/>
      <c r="AB8" s="18"/>
      <c r="AC8" s="31">
        <v>6000</v>
      </c>
      <c r="AD8" s="20">
        <v>3.8</v>
      </c>
      <c r="AE8" s="42"/>
      <c r="AF8" s="52"/>
      <c r="AG8" s="75"/>
      <c r="AH8" s="107"/>
      <c r="AI8" s="114"/>
      <c r="AJ8" s="146"/>
    </row>
    <row r="9" spans="1:36" x14ac:dyDescent="0.25">
      <c r="A9" s="77"/>
      <c r="B9" s="77">
        <v>1900</v>
      </c>
      <c r="C9" s="77">
        <v>1.2</v>
      </c>
      <c r="D9" s="77"/>
      <c r="E9" s="77"/>
      <c r="F9" s="78"/>
      <c r="G9" s="92"/>
      <c r="H9" s="111"/>
      <c r="I9" s="130"/>
      <c r="J9" s="77"/>
      <c r="K9" s="77">
        <v>49689.4</v>
      </c>
      <c r="L9" s="77">
        <v>31.45</v>
      </c>
      <c r="M9" s="77"/>
      <c r="N9" s="77"/>
      <c r="O9" s="78"/>
      <c r="P9" s="92"/>
      <c r="Q9" s="111"/>
      <c r="R9" s="130"/>
      <c r="S9" s="77"/>
      <c r="T9" s="83">
        <v>100398.6</v>
      </c>
      <c r="U9" s="77">
        <v>63.55</v>
      </c>
      <c r="V9" s="77"/>
      <c r="W9" s="77"/>
      <c r="X9" s="78"/>
      <c r="Y9" s="92"/>
      <c r="Z9" s="121"/>
      <c r="AA9" s="142"/>
      <c r="AB9" s="77"/>
      <c r="AC9" s="77">
        <v>6000</v>
      </c>
      <c r="AD9" s="85">
        <v>3.8</v>
      </c>
      <c r="AE9" s="17"/>
      <c r="AF9" s="17"/>
      <c r="AG9" s="76"/>
      <c r="AH9" s="108"/>
      <c r="AI9" s="115"/>
      <c r="AJ9" s="147"/>
    </row>
  </sheetData>
  <pageMargins left="0.39370078740157483" right="0.39370078740157483" top="0.39370078740157483" bottom="0.39370078740157483" header="0.31496062992125984" footer="0.31496062992125984"/>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9690B83156D6439AB1776945609971" ma:contentTypeVersion="16" ma:contentTypeDescription="Create a new document." ma:contentTypeScope="" ma:versionID="976db3abb71e665eced08699a77ea367">
  <xsd:schema xmlns:xsd="http://www.w3.org/2001/XMLSchema" xmlns:xs="http://www.w3.org/2001/XMLSchema" xmlns:p="http://schemas.microsoft.com/office/2006/metadata/properties" xmlns:ns2="1fb2a323-ee2c-40f8-bc10-b1f6f91978d2" xmlns:ns3="c865801f-ce38-45da-b6d0-773f5099f1ab" targetNamespace="http://schemas.microsoft.com/office/2006/metadata/properties" ma:root="true" ma:fieldsID="91e1400af33770a019466d4c2866ace1" ns2:_="" ns3:_="">
    <xsd:import namespace="1fb2a323-ee2c-40f8-bc10-b1f6f91978d2"/>
    <xsd:import namespace="c865801f-ce38-45da-b6d0-773f5099f1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2a323-ee2c-40f8-bc10-b1f6f9197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f52dee-04b4-482c-8de9-79a7283f0d6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65801f-ce38-45da-b6d0-773f5099f1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2fe2a1d-9c74-4ed9-9a91-626a5a5e2359}" ma:internalName="TaxCatchAll" ma:showField="CatchAllData" ma:web="c865801f-ce38-45da-b6d0-773f5099f1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865801f-ce38-45da-b6d0-773f5099f1ab" xsi:nil="true"/>
    <lcf76f155ced4ddcb4097134ff3c332f xmlns="1fb2a323-ee2c-40f8-bc10-b1f6f91978d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5518BAA-6A23-4A55-8EC5-57C662B3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2a323-ee2c-40f8-bc10-b1f6f91978d2"/>
    <ds:schemaRef ds:uri="c865801f-ce38-45da-b6d0-773f5099f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D6F43A-007A-4D1F-8E18-24466F884646}">
  <ds:schemaRefs>
    <ds:schemaRef ds:uri="http://schemas.microsoft.com/sharepoint/v3/contenttype/forms"/>
  </ds:schemaRefs>
</ds:datastoreItem>
</file>

<file path=customXml/itemProps3.xml><?xml version="1.0" encoding="utf-8"?>
<ds:datastoreItem xmlns:ds="http://schemas.openxmlformats.org/officeDocument/2006/customXml" ds:itemID="{8D51BE2B-0CBB-4081-AAC6-8B897155C838}">
  <ds:schemaRefs>
    <ds:schemaRef ds:uri="1fb2a323-ee2c-40f8-bc10-b1f6f91978d2"/>
    <ds:schemaRef ds:uri="http://schemas.microsoft.com/office/2006/metadata/properties"/>
    <ds:schemaRef ds:uri="http://purl.org/dc/dcmitype/"/>
    <ds:schemaRef ds:uri="http://schemas.microsoft.com/office/infopath/2007/PartnerControls"/>
    <ds:schemaRef ds:uri="http://purl.org/dc/elements/1.1/"/>
    <ds:schemaRef ds:uri="http://schemas.microsoft.com/office/2006/documentManagement/types"/>
    <ds:schemaRef ds:uri="c865801f-ce38-45da-b6d0-773f5099f1ab"/>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Lapas1</vt:lpstr>
      <vt:lpstr>Lapas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Bilotienė</dc:creator>
  <cp:keywords/>
  <dc:description/>
  <cp:lastModifiedBy>Jolanta Juodinyte</cp:lastModifiedBy>
  <cp:revision/>
  <cp:lastPrinted>2023-05-02T05:24:57Z</cp:lastPrinted>
  <dcterms:created xsi:type="dcterms:W3CDTF">2020-03-03T10:52:17Z</dcterms:created>
  <dcterms:modified xsi:type="dcterms:W3CDTF">2023-05-02T05:25:12Z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0x010100FD9690B83156D6439AB1776945609971</vt:lpwstr>
  </property>
  <property fmtid="{D5CDD505-2E9C-101B-9397-08002B2CF9AE}" pid="3" name="MediaServiceImageTags">
    <vt:lpwstr/>
  </property>
</Properties>
</file>